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20" yWindow="-120" windowWidth="21840" windowHeight="13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3" i="1" l="1"/>
  <c r="XFD194" i="1" l="1"/>
  <c r="XFD193" i="1"/>
  <c r="XFD192" i="1"/>
  <c r="XFD191" i="1"/>
  <c r="XFD190" i="1"/>
  <c r="XFD189" i="1"/>
  <c r="XFD188" i="1"/>
  <c r="XFD187" i="1"/>
  <c r="XFD186" i="1"/>
  <c r="XFD185" i="1"/>
  <c r="XFD184" i="1"/>
  <c r="XFD183" i="1"/>
  <c r="XFD182" i="1"/>
  <c r="XFD181" i="1"/>
  <c r="XFD180" i="1"/>
  <c r="XFD179" i="1"/>
  <c r="XFD178" i="1"/>
  <c r="XFD177" i="1"/>
  <c r="XFD176" i="1"/>
  <c r="XFD175" i="1"/>
  <c r="XFD174" i="1"/>
  <c r="XFD173" i="1"/>
  <c r="XFD172" i="1"/>
  <c r="XFD171" i="1"/>
  <c r="XFD170" i="1"/>
  <c r="XFD169" i="1"/>
  <c r="XFD168" i="1"/>
  <c r="XFD167" i="1"/>
  <c r="XFD166" i="1"/>
  <c r="XFD165" i="1"/>
  <c r="XFD164" i="1"/>
  <c r="XFD163" i="1"/>
  <c r="XFD162" i="1"/>
  <c r="XFD161" i="1"/>
  <c r="XFD160" i="1"/>
  <c r="XFD159" i="1"/>
  <c r="XFD158" i="1"/>
  <c r="XFD157" i="1"/>
  <c r="XFD156" i="1"/>
  <c r="XFD155" i="1"/>
  <c r="XFD154" i="1"/>
  <c r="XFD153" i="1"/>
  <c r="XFD152" i="1"/>
  <c r="XFD151" i="1"/>
  <c r="XFD150" i="1"/>
  <c r="XFD149" i="1"/>
  <c r="XFD148" i="1"/>
  <c r="XFD147" i="1"/>
  <c r="XFD146" i="1"/>
  <c r="XFD145" i="1"/>
  <c r="XFD144" i="1"/>
  <c r="XFD143" i="1"/>
  <c r="XFD142" i="1"/>
  <c r="XFD141" i="1"/>
  <c r="XFD140" i="1"/>
  <c r="XFD139" i="1"/>
  <c r="XFD138" i="1"/>
  <c r="XFD137" i="1"/>
  <c r="XFD136" i="1"/>
  <c r="XFD135" i="1"/>
  <c r="XFD134" i="1"/>
  <c r="XFD133" i="1"/>
  <c r="XFD132" i="1"/>
  <c r="XFD131" i="1"/>
  <c r="XFD130" i="1"/>
  <c r="XFD129" i="1"/>
  <c r="XFD128" i="1"/>
  <c r="XFD127" i="1"/>
  <c r="XFD126" i="1"/>
  <c r="XFD125" i="1"/>
  <c r="XFD124" i="1"/>
  <c r="XFD123" i="1"/>
  <c r="XFD122" i="1"/>
  <c r="XFD121" i="1"/>
  <c r="XFD120" i="1"/>
  <c r="XFD119" i="1"/>
  <c r="XFD118" i="1"/>
  <c r="XFD117" i="1"/>
  <c r="XFD116" i="1"/>
  <c r="XFD115" i="1"/>
  <c r="XFD114" i="1"/>
  <c r="XFD113" i="1"/>
  <c r="XFD112" i="1"/>
  <c r="XFD111" i="1"/>
  <c r="XFD110" i="1"/>
  <c r="XFD109" i="1"/>
  <c r="XFD108" i="1"/>
  <c r="XFD107" i="1"/>
  <c r="XFD106" i="1"/>
  <c r="XFD105" i="1"/>
  <c r="XFD104" i="1"/>
  <c r="XFD103" i="1"/>
  <c r="XFD102" i="1"/>
  <c r="XFD101" i="1"/>
  <c r="XFD100" i="1"/>
  <c r="XFD99" i="1"/>
  <c r="XFD98" i="1"/>
  <c r="XFD97" i="1"/>
  <c r="XFD96" i="1"/>
  <c r="XFD95" i="1"/>
  <c r="XFD94" i="1"/>
  <c r="XFD93" i="1"/>
  <c r="XFD92" i="1"/>
  <c r="XFD91" i="1"/>
  <c r="XFD90" i="1"/>
  <c r="XFD89" i="1"/>
  <c r="XFD88" i="1"/>
  <c r="XFD87" i="1"/>
  <c r="XFD86" i="1"/>
  <c r="XFD85" i="1"/>
  <c r="XFD84" i="1"/>
  <c r="XFD83" i="1"/>
  <c r="XFD82" i="1"/>
  <c r="XFD81" i="1"/>
  <c r="XFD80" i="1"/>
  <c r="XFD79" i="1"/>
  <c r="XFD78" i="1"/>
  <c r="XFD77" i="1"/>
  <c r="XFD76" i="1"/>
  <c r="XFD75" i="1"/>
  <c r="XFD74" i="1"/>
  <c r="XFD73" i="1"/>
  <c r="XFD72" i="1"/>
  <c r="XFD71" i="1"/>
  <c r="XFD70" i="1"/>
  <c r="XFD69" i="1"/>
  <c r="XFD68" i="1"/>
  <c r="XFD67" i="1"/>
  <c r="XFD66" i="1"/>
  <c r="XFD65" i="1"/>
  <c r="XFD64" i="1"/>
  <c r="XFD63" i="1"/>
  <c r="XFD62" i="1"/>
  <c r="XFD61" i="1"/>
  <c r="XFD60" i="1"/>
  <c r="XFD59" i="1"/>
  <c r="XFD58" i="1"/>
  <c r="XFD57" i="1"/>
  <c r="XFD56" i="1"/>
  <c r="XFD55" i="1"/>
  <c r="XFD54" i="1"/>
  <c r="XFD53" i="1"/>
  <c r="XFD52" i="1"/>
  <c r="XFD51" i="1"/>
  <c r="XFD50" i="1"/>
  <c r="XFD49" i="1"/>
  <c r="XFD48" i="1"/>
  <c r="XFD47" i="1"/>
  <c r="XFD46" i="1"/>
  <c r="XFD45" i="1"/>
  <c r="XFD44" i="1"/>
  <c r="XFD43" i="1"/>
  <c r="XFD42" i="1"/>
  <c r="XFD41" i="1"/>
  <c r="XFD40" i="1"/>
  <c r="XFD39" i="1"/>
  <c r="XFD38" i="1"/>
  <c r="XFD37" i="1"/>
  <c r="XFD36" i="1"/>
  <c r="XFD35" i="1"/>
  <c r="XFD34" i="1"/>
  <c r="XFD33" i="1"/>
  <c r="XFD32" i="1"/>
  <c r="XFD31" i="1"/>
  <c r="XFD30" i="1"/>
  <c r="XFD29" i="1"/>
  <c r="XFD28" i="1"/>
  <c r="XFD27" i="1"/>
  <c r="XFD26" i="1"/>
  <c r="XFD25" i="1"/>
  <c r="XFD24" i="1"/>
  <c r="XFD23" i="1"/>
  <c r="XFD22" i="1"/>
  <c r="XFD21" i="1"/>
  <c r="XFD20" i="1"/>
  <c r="XFD19" i="1"/>
  <c r="XFD18" i="1"/>
  <c r="XFD17" i="1"/>
  <c r="XFD16" i="1"/>
  <c r="XFD15" i="1"/>
  <c r="XFD14" i="1"/>
  <c r="XFD13" i="1"/>
  <c r="XFD12" i="1"/>
  <c r="XFD11" i="1"/>
  <c r="XFD10" i="1"/>
  <c r="XFD9" i="1"/>
  <c r="XFD8" i="1"/>
  <c r="XFD7" i="1"/>
  <c r="XFD6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<sst xmlns="http://schemas.openxmlformats.org/spreadsheetml/2006/main" count="1155" uniqueCount="320">
  <si>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</si>
  <si>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</si>
  <si>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</si>
  <si>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</si>
  <si>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</si>
  <si>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</si>
  <si>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</si>
  <si>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Licey al Medio</t>
  </si>
  <si>
    <t>ITBIS</t>
  </si>
  <si>
    <t>FERRETERIA VASQUEZ ESPAILLAT</t>
  </si>
  <si>
    <t>ROMER MOTO SIERRA</t>
  </si>
  <si>
    <t>130642184</t>
  </si>
  <si>
    <t>CASA DEL PUEBLO</t>
  </si>
  <si>
    <t>130628882</t>
  </si>
  <si>
    <t>SUCESORES JULIO C. RODRIGUEZ</t>
  </si>
  <si>
    <t>130494632</t>
  </si>
  <si>
    <t>FERRETERIA PAULINO ALBA S.R.L</t>
  </si>
  <si>
    <t>131771203</t>
  </si>
  <si>
    <t>RAFAEL ALVAREZ, S.R.L.</t>
  </si>
  <si>
    <t>102000409</t>
  </si>
  <si>
    <t>FD. CEMENTO GRIS CIBAO</t>
  </si>
  <si>
    <t>GALONES GASOIL</t>
  </si>
  <si>
    <t>RESPUESTO LA HISPANIOLA S.R.L</t>
  </si>
  <si>
    <t>102318034</t>
  </si>
  <si>
    <t>JOSE RAFAEL ENRIQUE ARIAS GARCIA</t>
  </si>
  <si>
    <t>0310208807-1</t>
  </si>
  <si>
    <t>MAIDA PAULINA SANCHEZ CARDENAS</t>
  </si>
  <si>
    <t>03100133655</t>
  </si>
  <si>
    <t>03600082014</t>
  </si>
  <si>
    <t>LAMPARAS COBRA</t>
  </si>
  <si>
    <t>GREMIO RODRIGUEZ, LEANDRO R.</t>
  </si>
  <si>
    <t>09500177853</t>
  </si>
  <si>
    <t>CAFE SANTO DOMINGO</t>
  </si>
  <si>
    <t>ELVIS ANDRES CRUZ CRUZ</t>
  </si>
  <si>
    <t>05400912324</t>
  </si>
  <si>
    <t>LUIS JOSE GIL GUZMAN</t>
  </si>
  <si>
    <t>09500021234</t>
  </si>
  <si>
    <t>AZUCAR BLANCA 5LB</t>
  </si>
  <si>
    <t>CAFE CIBAO</t>
  </si>
  <si>
    <t>HECTOR RAFAEL CASTILLO</t>
  </si>
  <si>
    <t>03102088808</t>
  </si>
  <si>
    <t>03105135747</t>
  </si>
  <si>
    <t>JOSE A. FERNANDEZ o MOTO PIEZA LICEY</t>
  </si>
  <si>
    <t>05400288311</t>
  </si>
  <si>
    <t>GOMA</t>
  </si>
  <si>
    <t>FELIX MARIA MARTINEZ PEREZ</t>
  </si>
  <si>
    <t>1X3 -12</t>
  </si>
  <si>
    <t>FRUTOP CITRUS PUNCH</t>
  </si>
  <si>
    <t>HIELO CASCADA</t>
  </si>
  <si>
    <t>BOMBA CAMELLON</t>
  </si>
  <si>
    <t>VASO #2</t>
  </si>
  <si>
    <t>MANO DE OBRA</t>
  </si>
  <si>
    <t>2024-1023</t>
  </si>
  <si>
    <t>TAPON RADIADOR</t>
  </si>
  <si>
    <t>2024-1024</t>
  </si>
  <si>
    <t>QUI. VARILLA 3/8 X 20"</t>
  </si>
  <si>
    <t>2024-1025</t>
  </si>
  <si>
    <t>ALIMENTOS COMESTIBLES</t>
  </si>
  <si>
    <t>2024-1026</t>
  </si>
  <si>
    <t>2024-1027</t>
  </si>
  <si>
    <t>GALON 15W 40 CASTROL</t>
  </si>
  <si>
    <t>2024-1028</t>
  </si>
  <si>
    <t>TESTE DIGITAL</t>
  </si>
  <si>
    <t>2024-1029</t>
  </si>
  <si>
    <t>CAMBIO DE GOMA</t>
  </si>
  <si>
    <t>2024-1030</t>
  </si>
  <si>
    <t>TAPADA</t>
  </si>
  <si>
    <t>CHEQUEO</t>
  </si>
  <si>
    <t>2024-1031</t>
  </si>
  <si>
    <t>NESTOGENO #2</t>
  </si>
  <si>
    <t>2024-1032</t>
  </si>
  <si>
    <t>TAMBOR</t>
  </si>
  <si>
    <t>BANDA</t>
  </si>
  <si>
    <t>2024-1033</t>
  </si>
  <si>
    <t>M. ARENA NEGRA LAVADA</t>
  </si>
  <si>
    <t>M. GRAVA</t>
  </si>
  <si>
    <t>FD. CEMENTO GRIS</t>
  </si>
  <si>
    <t>2024-1034</t>
  </si>
  <si>
    <t>ARO</t>
  </si>
  <si>
    <t>2024-1035</t>
  </si>
  <si>
    <t>LAMPARA LEED</t>
  </si>
  <si>
    <t>FOTO CELDA</t>
  </si>
  <si>
    <t>BOMBILLAS</t>
  </si>
  <si>
    <t>2024-1036</t>
  </si>
  <si>
    <t>2024-1037</t>
  </si>
  <si>
    <t>TAPADA DE GOMA</t>
  </si>
  <si>
    <t>2024-1038</t>
  </si>
  <si>
    <t>GALON ACEITE CASTROL SAE 15W40</t>
  </si>
  <si>
    <t>2024-1039</t>
  </si>
  <si>
    <t>BLOCK CHE ESTRELLA D/6-3 HOYO</t>
  </si>
  <si>
    <t>2024-1040</t>
  </si>
  <si>
    <t>PIEZAS DE MOTOR</t>
  </si>
  <si>
    <t>2024-1041</t>
  </si>
  <si>
    <t>2024-1042</t>
  </si>
  <si>
    <t>2024-1043</t>
  </si>
  <si>
    <t>2024-1044</t>
  </si>
  <si>
    <t>UND VARIILLA D/CONSTRUCCION</t>
  </si>
  <si>
    <t>2024-1045</t>
  </si>
  <si>
    <t>GL. PINTURA TUCAN ESMALTE AZUL ROYAL</t>
  </si>
  <si>
    <t>2024-1046</t>
  </si>
  <si>
    <t>SIPLIDORA Y COPIADO SANDRA Y ALBERT</t>
  </si>
  <si>
    <t>131608523</t>
  </si>
  <si>
    <t>RESMA DE PAPEL</t>
  </si>
  <si>
    <t>2024-1047</t>
  </si>
  <si>
    <t>2024-1048</t>
  </si>
  <si>
    <t>2024-1049</t>
  </si>
  <si>
    <t>CHALECO REFLECTIVO</t>
  </si>
  <si>
    <t>2024-1050</t>
  </si>
  <si>
    <t>HOJA DE ZINC ACA 3' X 6' CAL-34</t>
  </si>
  <si>
    <t>2024-1051</t>
  </si>
  <si>
    <t>CASTROL CRB TURBOMAX 15W40</t>
  </si>
  <si>
    <t>2024-1052</t>
  </si>
  <si>
    <t>OVER ALL HIDRAULIC 68</t>
  </si>
  <si>
    <t>2024-1053</t>
  </si>
  <si>
    <t>14/4/25</t>
  </si>
  <si>
    <t>GL. PINTURA DOM TRAFICO BLANCO</t>
  </si>
  <si>
    <t>GL . PINTURA TUCAN ARQUIPRO ESMALTE AZUL</t>
  </si>
  <si>
    <t>CINTA METRICA</t>
  </si>
  <si>
    <t>2024-1054</t>
  </si>
  <si>
    <t>BROCHA BLANCA BENO</t>
  </si>
  <si>
    <t>2024-1055</t>
  </si>
  <si>
    <t>COLIMA MOTA POLIESTER</t>
  </si>
  <si>
    <t>COLIMA ESPATULA M PLAST. 4 COLIMA</t>
  </si>
  <si>
    <t>BROCHA LONGLIFE AZUL</t>
  </si>
  <si>
    <t>BROCHA CAND CERDA GRIS</t>
  </si>
  <si>
    <t>TIZA ALEMANA MACANICA</t>
  </si>
  <si>
    <t>PINTURA TRAFICO AMARILLO DOMASTUR</t>
  </si>
  <si>
    <t>THINNER EMBASADO</t>
  </si>
  <si>
    <t>COLIMA MINIROLO COMPLETO</t>
  </si>
  <si>
    <t>MASKING TAPE INDASA</t>
  </si>
  <si>
    <t>HILO D/NYLON</t>
  </si>
  <si>
    <t>2024-1056</t>
  </si>
  <si>
    <t>CADENA 20" 3/8</t>
  </si>
  <si>
    <t>AFILADO</t>
  </si>
  <si>
    <t>2024-1057</t>
  </si>
  <si>
    <t>GOMA P/CARRETILLA</t>
  </si>
  <si>
    <t>LIMA P/MOTOCIERRA</t>
  </si>
  <si>
    <t>MANGO P/PALA</t>
  </si>
  <si>
    <t>PALO P/ESCOBA</t>
  </si>
  <si>
    <t>2024-1058</t>
  </si>
  <si>
    <t>PIE DE ALAMBRE #10 AMERIC</t>
  </si>
  <si>
    <t>2024-1059</t>
  </si>
  <si>
    <t>16/4/25</t>
  </si>
  <si>
    <t>FALDO DE AGUA</t>
  </si>
  <si>
    <t>2024-1060</t>
  </si>
  <si>
    <t>2024-1061</t>
  </si>
  <si>
    <t>2024-1062</t>
  </si>
  <si>
    <t>LIBRETA RAYADA PEQ. MEAD</t>
  </si>
  <si>
    <t>PAPEL SUMADORA</t>
  </si>
  <si>
    <t>CAJA DE FOLDER</t>
  </si>
  <si>
    <t>CLIPS PEQ.</t>
  </si>
  <si>
    <t>LAPIZ</t>
  </si>
  <si>
    <t>GRAPAS STANDARD</t>
  </si>
  <si>
    <t>CD BENO SIN CAJA</t>
  </si>
  <si>
    <t>2024-1063</t>
  </si>
  <si>
    <t>M. DE ARENA D/PANETE</t>
  </si>
  <si>
    <t>2024-1064</t>
  </si>
  <si>
    <t>DESCARBURANTE</t>
  </si>
  <si>
    <t>TRANPITO</t>
  </si>
  <si>
    <t>AGUJA</t>
  </si>
  <si>
    <t>ACEITE</t>
  </si>
  <si>
    <t>GASOLIINA</t>
  </si>
  <si>
    <t>2024-1065</t>
  </si>
  <si>
    <t>2024-1066</t>
  </si>
  <si>
    <t>21/4/25</t>
  </si>
  <si>
    <t>CORONA</t>
  </si>
  <si>
    <t>2024-1067</t>
  </si>
  <si>
    <t>BUEN POLLO</t>
  </si>
  <si>
    <t>132066731</t>
  </si>
  <si>
    <t>COMIDA NORMAL</t>
  </si>
  <si>
    <t>BOTELLA DE AGUA</t>
  </si>
  <si>
    <t>APORTE ENVIO</t>
  </si>
  <si>
    <t>2024-1068</t>
  </si>
  <si>
    <t>2024-1069</t>
  </si>
  <si>
    <t>2024-1070</t>
  </si>
  <si>
    <t>COMIDAS</t>
  </si>
  <si>
    <t>2024-1071</t>
  </si>
  <si>
    <t>2024-1072</t>
  </si>
  <si>
    <t>BOTELAS DE AGUA</t>
  </si>
  <si>
    <t>2024-1073</t>
  </si>
  <si>
    <t>BOTELLAS DE AGUA</t>
  </si>
  <si>
    <t>2024-1074</t>
  </si>
  <si>
    <t>JUGOS NATURAL</t>
  </si>
  <si>
    <t>2024-1075</t>
  </si>
  <si>
    <t>2024-1077</t>
  </si>
  <si>
    <t>22/4/25</t>
  </si>
  <si>
    <t>COMIDA</t>
  </si>
  <si>
    <t>2024-1078</t>
  </si>
  <si>
    <t>2024-1079</t>
  </si>
  <si>
    <t>2024-1080</t>
  </si>
  <si>
    <t>2024-1081</t>
  </si>
  <si>
    <t>2024-1082</t>
  </si>
  <si>
    <t>2024-1083</t>
  </si>
  <si>
    <t>2024-1084</t>
  </si>
  <si>
    <t>2X3 -12</t>
  </si>
  <si>
    <t>HOJA DE ZINC 34/12</t>
  </si>
  <si>
    <t>LIB.CLAVO ZINC</t>
  </si>
  <si>
    <t>2024-1085</t>
  </si>
  <si>
    <t>ARANA</t>
  </si>
  <si>
    <t>GUANTES NITRILO AZUL</t>
  </si>
  <si>
    <t>GUANTES NITRILO MAXIMUS</t>
  </si>
  <si>
    <t>MASCARILLAS</t>
  </si>
  <si>
    <t>LANZA PLASTICA P/BOMBA FUMIGAR</t>
  </si>
  <si>
    <t>2024-1086</t>
  </si>
  <si>
    <t>2024-1087</t>
  </si>
  <si>
    <t>23/4/25</t>
  </si>
  <si>
    <t>CANELA MOLIDA</t>
  </si>
  <si>
    <t>MENTA CARAMELO FRESA</t>
  </si>
  <si>
    <t>FABULOSO ALT. PINO</t>
  </si>
  <si>
    <t>FABULOSO CITRUS</t>
  </si>
  <si>
    <t>SERVILLETA DOMINO</t>
  </si>
  <si>
    <t>AMB GLADE</t>
  </si>
  <si>
    <t>INSECTICIDA</t>
  </si>
  <si>
    <t>BRILLO 3M</t>
  </si>
  <si>
    <t>GUANTES MULTIUSO</t>
  </si>
  <si>
    <t>FREHADOR LA MAQUINA</t>
  </si>
  <si>
    <t>BRILLO INOXIDABLE</t>
  </si>
  <si>
    <t>2024-1088</t>
  </si>
  <si>
    <t>24/4/25</t>
  </si>
  <si>
    <t>ANA JACQUELINE GUZMAN GUZMAN  RODRIGUEZ</t>
  </si>
  <si>
    <t>09500074209</t>
  </si>
  <si>
    <t>SILLAS PLASTICAS</t>
  </si>
  <si>
    <t>SILLA JARDINERRA</t>
  </si>
  <si>
    <t>MESA RECTANGULAR</t>
  </si>
  <si>
    <t>BAMBALINA BLANCA</t>
  </si>
  <si>
    <t>CORTINA BLANCA</t>
  </si>
  <si>
    <t>MANTELES AZUL</t>
  </si>
  <si>
    <t>COPAS DE AGUA</t>
  </si>
  <si>
    <t>TARRO DE MATA</t>
  </si>
  <si>
    <t>TRANSPORTE</t>
  </si>
  <si>
    <t>2024-1089</t>
  </si>
  <si>
    <t>PEDRO ANTONIO LUCIANO</t>
  </si>
  <si>
    <t>00800052060</t>
  </si>
  <si>
    <t>TANQUES DE METAL</t>
  </si>
  <si>
    <t>2024-1090</t>
  </si>
  <si>
    <t>28/4/25</t>
  </si>
  <si>
    <t>SPRAY ZEUS</t>
  </si>
  <si>
    <t>MASKIN TAPE VERDE</t>
  </si>
  <si>
    <t>EMBUDO P/GRECA 12 TAZA</t>
  </si>
  <si>
    <t>CEDASO P/GRECA 12 TAZA</t>
  </si>
  <si>
    <t>TOALLA LANILLA</t>
  </si>
  <si>
    <t>COLIN BELLOTA</t>
  </si>
  <si>
    <t>2024-1091</t>
  </si>
  <si>
    <t>FRUTOP DE FRUIT PUNCH</t>
  </si>
  <si>
    <t>AGUA PERRIER</t>
  </si>
  <si>
    <t>BON O BON LECHE</t>
  </si>
  <si>
    <t>BON BON AMARILLO</t>
  </si>
  <si>
    <t>TOALLA AMARILLA</t>
  </si>
  <si>
    <t>2024-1092</t>
  </si>
  <si>
    <t>FLORISTERIA LIZMARY</t>
  </si>
  <si>
    <t>05400784152</t>
  </si>
  <si>
    <t>BONCHE DE ROSA</t>
  </si>
  <si>
    <t>FLORES</t>
  </si>
  <si>
    <t>2024-1093</t>
  </si>
  <si>
    <t>FRANCISCO  MOJICA GUERRERO</t>
  </si>
  <si>
    <t>03200300626</t>
  </si>
  <si>
    <t>MILLAR DE FUNDAS LISA 35X53</t>
  </si>
  <si>
    <t>2024-1094</t>
  </si>
  <si>
    <t>FILTRO DE COMBUSTIBLE</t>
  </si>
  <si>
    <t>POWER STEERING PRESTONE</t>
  </si>
  <si>
    <t>FILTRO ACEITE</t>
  </si>
  <si>
    <t>AS-5541 FILTRO AIRE</t>
  </si>
  <si>
    <t>2024-1095</t>
  </si>
  <si>
    <t>CINTA PELIGRO</t>
  </si>
  <si>
    <t>2024-1096</t>
  </si>
  <si>
    <t>29/4/25</t>
  </si>
  <si>
    <t>CABEZOTE BATERIA</t>
  </si>
  <si>
    <t>2024-1097</t>
  </si>
  <si>
    <t>2024-1098</t>
  </si>
  <si>
    <t>CADENA</t>
  </si>
  <si>
    <t>2024-1099</t>
  </si>
  <si>
    <t>ANGULAR</t>
  </si>
  <si>
    <t>BISAGRA</t>
  </si>
  <si>
    <t>DISCO DE CORTE</t>
  </si>
  <si>
    <t>TOLA 3/32 4 X 8</t>
  </si>
  <si>
    <t>2024-1100</t>
  </si>
  <si>
    <t>BLOCK D 6-3 HOYOS</t>
  </si>
  <si>
    <t>VARIILLA DE CONSTRUCCION</t>
  </si>
  <si>
    <t>2024-1101</t>
  </si>
  <si>
    <t>2024-1102</t>
  </si>
  <si>
    <t>HOJA DE ZINC 29/2</t>
  </si>
  <si>
    <t>1/2X6-12</t>
  </si>
  <si>
    <t>2024-1103</t>
  </si>
  <si>
    <t>DOMINGO ANTONIO RODRIGUEZ</t>
  </si>
  <si>
    <t>40213326453</t>
  </si>
  <si>
    <t>COPIAS INFORMES TRIMESTRAS</t>
  </si>
  <si>
    <t>COPIAS INFORMES ANEXOS</t>
  </si>
  <si>
    <t>ENCUADERNADOS</t>
  </si>
  <si>
    <t>2024-1104</t>
  </si>
  <si>
    <t>BROCHURE</t>
  </si>
  <si>
    <t>2024-1105</t>
  </si>
  <si>
    <t>JOSE RAMON TRIUNFEL</t>
  </si>
  <si>
    <t>09500232740</t>
  </si>
  <si>
    <t>LATAS DE GAS</t>
  </si>
  <si>
    <t>SOLDAR CONDESADOR</t>
  </si>
  <si>
    <t>TAPAS DE VALVULAS</t>
  </si>
  <si>
    <t>2024-1106</t>
  </si>
  <si>
    <t>30/4/25</t>
  </si>
  <si>
    <t>GL. THINNER QUIMERQUI</t>
  </si>
  <si>
    <t>MASKING TAPE INDASA AMARILLO</t>
  </si>
  <si>
    <t>2024-1107</t>
  </si>
  <si>
    <t>PALO D/ESCOBA</t>
  </si>
  <si>
    <t>MOTA BENO ROLLER</t>
  </si>
  <si>
    <t>2024-1108</t>
  </si>
  <si>
    <t>JUNTA CILINDRO</t>
  </si>
  <si>
    <t>JUNTA CULATA</t>
  </si>
  <si>
    <t>ROLO</t>
  </si>
  <si>
    <t>CADENITA</t>
  </si>
  <si>
    <t>JUNTA MOFLE</t>
  </si>
  <si>
    <t>SPIN FRENO</t>
  </si>
  <si>
    <t>CABLE ACELERADOR</t>
  </si>
  <si>
    <t>COL</t>
  </si>
  <si>
    <t>SPRAY NEGRO</t>
  </si>
  <si>
    <t>SPRAY CARB.</t>
  </si>
  <si>
    <t>TAPON ACEITE</t>
  </si>
  <si>
    <t>TORNILLO MAQ.</t>
  </si>
  <si>
    <t>TUERCA</t>
  </si>
  <si>
    <t>ARANDELA</t>
  </si>
  <si>
    <t>total</t>
  </si>
  <si>
    <r>
      <t>Relación de compras del mes de</t>
    </r>
    <r>
      <rPr>
        <sz val="12"/>
        <color theme="1"/>
        <rFont val="Calibri (cuerpo)"/>
      </rPr>
      <t xml:space="preserve"> </t>
    </r>
    <r>
      <rPr>
        <b/>
        <sz val="12"/>
        <color theme="1"/>
        <rFont val="Calibri (cuerpo)"/>
      </rPr>
      <t>Abril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</si>
</sst>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D$&quot;* #,##0.00_);_(&quot;RD$&quot;* \(#,##0.00\);_(&quot;RD$&quot;* &quot;-&quot;??_);_(@_)"/>
    <numFmt numFmtId="165" formatCode="m/d/yy"/>
  </numFmts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 (cuerpo)"/>
    </font>
    <font>
      <b/>
      <sz val="12"/>
      <name val="Times New Roman"/>
      <family val="1"/>
    </font>
    <font>
      <sz val="9"/>
      <color rgb="FF00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 (cuerpo)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64" fontId="8" fillId="2" borderId="3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right"/>
    </xf>
    <xf numFmtId="49" fontId="9" fillId="0" borderId="4" xfId="0" applyNumberFormat="1" applyFont="1" applyBorder="1" applyAlignment="1">
      <alignment horizontal="left"/>
    </xf>
    <xf numFmtId="165" fontId="9" fillId="0" borderId="4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</cellXfs>
  <cellStyles count="4"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88900</xdr:rowOff>
    </xdr:from>
    <xdr:to>
      <xdr:col>1</xdr:col>
      <xdr:colOff>396875</xdr:colOff>
      <xdr:row>3</xdr:row>
      <xdr:rowOff>209550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4F5091D-AE33-4FAC-8AD6-989138B73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8900"/>
          <a:ext cx="119062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77"/>
  <sheetViews>
    <sheetView tabSelected="1" zoomScale="89" zoomScaleNormal="89" workbookViewId="0">
      <selection activeCell="E7" sqref="E7"/>
    </sheetView>
  </sheetViews>
  <sheetFormatPr baseColWidth="10" defaultRowHeight="15"/>
  <cols>
    <col min="1" max="1" width="16" style="1" customWidth="1"/>
    <col min="2" max="2" width="14.28515625" customWidth="1"/>
    <col min="3" max="3" width="43.85546875" bestFit="1" customWidth="1"/>
    <col min="4" max="4" width="21.7109375" style="1" customWidth="1"/>
    <col min="5" max="5" width="87" customWidth="1"/>
    <col min="6" max="6" width="19.7109375" customWidth="1"/>
  </cols>
  <sheetData>
    <row r="1" spans="1:6 16384:16384" ht="36.75" customHeight="1">
      <c r="A1" s="8" t="s">
        <v>7</v>
      </c>
      <c r="B1" s="8"/>
      <c r="C1" s="8"/>
      <c r="D1" s="8"/>
      <c r="E1" s="8"/>
      <c r="F1" s="8"/>
    </row>
    <row r="2" spans="1:6 16384:16384" ht="22.5" customHeight="1">
      <c r="A2" s="11"/>
      <c r="B2" s="11"/>
      <c r="C2" s="11"/>
      <c r="D2" s="11"/>
      <c r="E2" s="11"/>
      <c r="F2" s="11"/>
    </row>
    <row r="3" spans="1:6 16384:16384" ht="29.25" customHeight="1">
      <c r="A3" s="9" t="s">
        <v>5</v>
      </c>
      <c r="B3" s="9"/>
      <c r="C3" s="9"/>
      <c r="D3" s="9"/>
      <c r="E3" s="9"/>
      <c r="F3" s="9"/>
    </row>
    <row r="4" spans="1:6 16384:16384" ht="34.5" customHeight="1" thickBot="1">
      <c r="A4" s="10" t="s">
        <v>319</v>
      </c>
      <c r="B4" s="10"/>
      <c r="C4" s="10"/>
      <c r="D4" s="10"/>
      <c r="E4" s="10"/>
      <c r="F4" s="10"/>
    </row>
    <row r="5" spans="1:6 16384:16384" ht="27.75" customHeight="1">
      <c r="A5" s="2" t="s">
        <v>0</v>
      </c>
      <c r="B5" s="3" t="s">
        <v>1</v>
      </c>
      <c r="C5" s="4" t="s">
        <v>2</v>
      </c>
      <c r="D5" s="4" t="s">
        <v>6</v>
      </c>
      <c r="E5" s="4" t="s">
        <v>3</v>
      </c>
      <c r="F5" s="5" t="s">
        <v>4</v>
      </c>
    </row>
    <row r="6" spans="1:6 16384:16384" s="6" customFormat="1" ht="12">
      <c r="A6" s="12" t="s">
        <v>52</v>
      </c>
      <c r="B6" s="13">
        <v>45661</v>
      </c>
      <c r="C6" s="12" t="s">
        <v>26</v>
      </c>
      <c r="D6" s="12" t="s">
        <v>27</v>
      </c>
      <c r="E6" s="12" t="s">
        <v>53</v>
      </c>
      <c r="F6" s="14">
        <v>400</v>
      </c>
      <c r="XFD6" s="7">
        <f t="shared" ref="XFD6:XFD37" si="0">SUM(F6:XFC6)</f>
        <v>400</v>
      </c>
    </row>
    <row r="7" spans="1:6 16384:16384" s="6" customFormat="1" ht="12">
      <c r="A7" s="12" t="s">
        <v>54</v>
      </c>
      <c r="B7" s="13">
        <v>45661</v>
      </c>
      <c r="C7" s="12" t="s">
        <v>9</v>
      </c>
      <c r="D7" s="12" t="s">
        <v>13</v>
      </c>
      <c r="E7" s="12" t="s">
        <v>55</v>
      </c>
      <c r="F7" s="14">
        <v>5850</v>
      </c>
      <c r="XFD7" s="7">
        <f t="shared" si="0"/>
        <v>5850</v>
      </c>
    </row>
    <row r="8" spans="1:6 16384:16384" s="6" customFormat="1" ht="12">
      <c r="A8" s="12" t="s">
        <v>56</v>
      </c>
      <c r="B8" s="13">
        <v>45661</v>
      </c>
      <c r="C8" s="12" t="s">
        <v>12</v>
      </c>
      <c r="D8" s="12" t="s">
        <v>11</v>
      </c>
      <c r="E8" s="12" t="s">
        <v>57</v>
      </c>
      <c r="F8" s="14">
        <v>1500</v>
      </c>
      <c r="XFD8" s="7">
        <f t="shared" si="0"/>
        <v>1500</v>
      </c>
    </row>
    <row r="9" spans="1:6 16384:16384" s="6" customFormat="1" ht="12">
      <c r="A9" s="12" t="s">
        <v>58</v>
      </c>
      <c r="B9" s="13">
        <v>45661</v>
      </c>
      <c r="C9" s="12" t="s">
        <v>12</v>
      </c>
      <c r="D9" s="12" t="s">
        <v>11</v>
      </c>
      <c r="E9" s="12" t="s">
        <v>57</v>
      </c>
      <c r="F9" s="14">
        <v>1500</v>
      </c>
      <c r="XFD9" s="7">
        <f t="shared" si="0"/>
        <v>1500</v>
      </c>
    </row>
    <row r="10" spans="1:6 16384:16384" s="6" customFormat="1" ht="12">
      <c r="A10" s="12" t="s">
        <v>59</v>
      </c>
      <c r="B10" s="13">
        <v>45661</v>
      </c>
      <c r="C10" s="12" t="s">
        <v>26</v>
      </c>
      <c r="D10" s="12" t="s">
        <v>27</v>
      </c>
      <c r="E10" s="12" t="s">
        <v>60</v>
      </c>
      <c r="F10" s="14">
        <v>3600</v>
      </c>
      <c r="XFD10" s="7">
        <f t="shared" si="0"/>
        <v>3600</v>
      </c>
    </row>
    <row r="11" spans="1:6 16384:16384" s="6" customFormat="1" ht="12">
      <c r="A11" s="12" t="s">
        <v>61</v>
      </c>
      <c r="B11" s="13">
        <v>45661</v>
      </c>
      <c r="C11" s="12" t="s">
        <v>9</v>
      </c>
      <c r="D11" s="12" t="s">
        <v>13</v>
      </c>
      <c r="E11" s="12" t="s">
        <v>62</v>
      </c>
      <c r="F11" s="14">
        <v>750</v>
      </c>
      <c r="XFD11" s="7">
        <f t="shared" si="0"/>
        <v>750</v>
      </c>
    </row>
    <row r="12" spans="1:6 16384:16384" s="6" customFormat="1" ht="12">
      <c r="A12" s="12" t="s">
        <v>63</v>
      </c>
      <c r="B12" s="13">
        <v>45661</v>
      </c>
      <c r="C12" s="12" t="s">
        <v>39</v>
      </c>
      <c r="D12" s="12" t="s">
        <v>40</v>
      </c>
      <c r="E12" s="12" t="s">
        <v>64</v>
      </c>
      <c r="F12" s="14">
        <v>1000</v>
      </c>
      <c r="XFD12" s="7">
        <f t="shared" si="0"/>
        <v>1000</v>
      </c>
    </row>
    <row r="13" spans="1:6 16384:16384" s="6" customFormat="1" ht="12">
      <c r="A13" s="12" t="s">
        <v>65</v>
      </c>
      <c r="B13" s="13">
        <v>45661</v>
      </c>
      <c r="C13" s="12" t="s">
        <v>39</v>
      </c>
      <c r="D13" s="12" t="s">
        <v>40</v>
      </c>
      <c r="E13" s="12" t="s">
        <v>66</v>
      </c>
      <c r="F13" s="14">
        <v>600</v>
      </c>
      <c r="XFD13" s="7">
        <f t="shared" si="0"/>
        <v>600</v>
      </c>
    </row>
    <row r="14" spans="1:6 16384:16384" s="6" customFormat="1" ht="12">
      <c r="A14" s="12" t="s">
        <v>65</v>
      </c>
      <c r="B14" s="13">
        <v>45661</v>
      </c>
      <c r="C14" s="12" t="s">
        <v>39</v>
      </c>
      <c r="D14" s="12" t="s">
        <v>40</v>
      </c>
      <c r="E14" s="12" t="s">
        <v>67</v>
      </c>
      <c r="F14" s="14">
        <v>300</v>
      </c>
      <c r="XFD14" s="7">
        <f t="shared" si="0"/>
        <v>300</v>
      </c>
    </row>
    <row r="15" spans="1:6 16384:16384" s="6" customFormat="1" ht="12">
      <c r="A15" s="12" t="s">
        <v>68</v>
      </c>
      <c r="B15" s="13">
        <v>45661</v>
      </c>
      <c r="C15" s="12" t="s">
        <v>12</v>
      </c>
      <c r="D15" s="12" t="s">
        <v>11</v>
      </c>
      <c r="E15" s="12" t="s">
        <v>69</v>
      </c>
      <c r="F15" s="14">
        <v>955.5</v>
      </c>
      <c r="XFD15" s="7">
        <f t="shared" si="0"/>
        <v>955.5</v>
      </c>
    </row>
    <row r="16" spans="1:6 16384:16384" s="6" customFormat="1" ht="12">
      <c r="A16" s="12" t="s">
        <v>70</v>
      </c>
      <c r="B16" s="13">
        <v>45661</v>
      </c>
      <c r="C16" s="12" t="s">
        <v>42</v>
      </c>
      <c r="D16" s="12" t="s">
        <v>43</v>
      </c>
      <c r="E16" s="12" t="s">
        <v>71</v>
      </c>
      <c r="F16" s="14">
        <v>2200</v>
      </c>
      <c r="XFD16" s="7">
        <f t="shared" si="0"/>
        <v>2200</v>
      </c>
    </row>
    <row r="17" spans="1:6 16384:16384" s="6" customFormat="1" ht="12">
      <c r="A17" s="12" t="s">
        <v>70</v>
      </c>
      <c r="B17" s="13">
        <v>45661</v>
      </c>
      <c r="C17" s="12" t="s">
        <v>42</v>
      </c>
      <c r="D17" s="12" t="s">
        <v>43</v>
      </c>
      <c r="E17" s="12" t="s">
        <v>72</v>
      </c>
      <c r="F17" s="14">
        <v>250</v>
      </c>
      <c r="XFD17" s="7">
        <f t="shared" si="0"/>
        <v>250</v>
      </c>
    </row>
    <row r="18" spans="1:6 16384:16384" s="6" customFormat="1" ht="12">
      <c r="A18" s="12" t="s">
        <v>73</v>
      </c>
      <c r="B18" s="13">
        <v>45661</v>
      </c>
      <c r="C18" s="12" t="s">
        <v>16</v>
      </c>
      <c r="D18" s="12" t="s">
        <v>17</v>
      </c>
      <c r="E18" s="12" t="s">
        <v>74</v>
      </c>
      <c r="F18" s="14">
        <v>1666.67</v>
      </c>
      <c r="XFD18" s="7">
        <f t="shared" si="0"/>
        <v>1666.67</v>
      </c>
    </row>
    <row r="19" spans="1:6 16384:16384" s="6" customFormat="1" ht="12">
      <c r="A19" s="12" t="s">
        <v>73</v>
      </c>
      <c r="B19" s="13">
        <v>45661</v>
      </c>
      <c r="C19" s="12" t="s">
        <v>16</v>
      </c>
      <c r="D19" s="12" t="s">
        <v>17</v>
      </c>
      <c r="E19" s="12" t="s">
        <v>75</v>
      </c>
      <c r="F19" s="14">
        <v>1350</v>
      </c>
      <c r="XFD19" s="7">
        <f t="shared" si="0"/>
        <v>1350</v>
      </c>
    </row>
    <row r="20" spans="1:6 16384:16384" s="6" customFormat="1" ht="12">
      <c r="A20" s="12" t="s">
        <v>73</v>
      </c>
      <c r="B20" s="13">
        <v>45661</v>
      </c>
      <c r="C20" s="12" t="s">
        <v>16</v>
      </c>
      <c r="D20" s="12" t="s">
        <v>17</v>
      </c>
      <c r="E20" s="12" t="s">
        <v>76</v>
      </c>
      <c r="F20" s="14">
        <v>5600</v>
      </c>
      <c r="XFD20" s="7">
        <f t="shared" si="0"/>
        <v>5600</v>
      </c>
    </row>
    <row r="21" spans="1:6 16384:16384" s="6" customFormat="1" ht="12">
      <c r="A21" s="12" t="s">
        <v>77</v>
      </c>
      <c r="B21" s="13">
        <v>45692</v>
      </c>
      <c r="C21" s="12" t="s">
        <v>39</v>
      </c>
      <c r="D21" s="12" t="s">
        <v>40</v>
      </c>
      <c r="E21" s="12" t="s">
        <v>44</v>
      </c>
      <c r="F21" s="14">
        <v>9000</v>
      </c>
      <c r="XFD21" s="7">
        <f t="shared" si="0"/>
        <v>9000</v>
      </c>
    </row>
    <row r="22" spans="1:6 16384:16384" s="6" customFormat="1" ht="12">
      <c r="A22" s="12" t="s">
        <v>77</v>
      </c>
      <c r="B22" s="13">
        <v>45692</v>
      </c>
      <c r="C22" s="12" t="s">
        <v>39</v>
      </c>
      <c r="D22" s="12" t="s">
        <v>40</v>
      </c>
      <c r="E22" s="12" t="s">
        <v>78</v>
      </c>
      <c r="F22" s="14">
        <v>6000</v>
      </c>
      <c r="XFD22" s="7">
        <f t="shared" si="0"/>
        <v>6000</v>
      </c>
    </row>
    <row r="23" spans="1:6 16384:16384" s="6" customFormat="1" ht="12">
      <c r="A23" s="12" t="s">
        <v>79</v>
      </c>
      <c r="B23" s="13">
        <v>45692</v>
      </c>
      <c r="C23" s="12" t="s">
        <v>24</v>
      </c>
      <c r="D23" s="12" t="s">
        <v>25</v>
      </c>
      <c r="E23" s="12" t="s">
        <v>29</v>
      </c>
      <c r="F23" s="14">
        <v>38500</v>
      </c>
      <c r="XFD23" s="7">
        <f t="shared" si="0"/>
        <v>38500</v>
      </c>
    </row>
    <row r="24" spans="1:6 16384:16384" s="6" customFormat="1" ht="12">
      <c r="A24" s="12" t="s">
        <v>79</v>
      </c>
      <c r="B24" s="13">
        <v>45692</v>
      </c>
      <c r="C24" s="12" t="s">
        <v>24</v>
      </c>
      <c r="D24" s="12" t="s">
        <v>25</v>
      </c>
      <c r="E24" s="12" t="s">
        <v>80</v>
      </c>
      <c r="F24" s="14">
        <v>4500</v>
      </c>
      <c r="XFD24" s="7">
        <f t="shared" si="0"/>
        <v>4500</v>
      </c>
    </row>
    <row r="25" spans="1:6 16384:16384" s="6" customFormat="1" ht="12">
      <c r="A25" s="12" t="s">
        <v>79</v>
      </c>
      <c r="B25" s="13">
        <v>45692</v>
      </c>
      <c r="C25" s="12" t="s">
        <v>24</v>
      </c>
      <c r="D25" s="12" t="s">
        <v>25</v>
      </c>
      <c r="E25" s="12" t="s">
        <v>81</v>
      </c>
      <c r="F25" s="14">
        <v>5400</v>
      </c>
      <c r="XFD25" s="7">
        <f t="shared" si="0"/>
        <v>5400</v>
      </c>
    </row>
    <row r="26" spans="1:6 16384:16384" s="6" customFormat="1" ht="12">
      <c r="A26" s="12" t="s">
        <v>79</v>
      </c>
      <c r="B26" s="13">
        <v>45692</v>
      </c>
      <c r="C26" s="12" t="s">
        <v>24</v>
      </c>
      <c r="D26" s="12" t="s">
        <v>25</v>
      </c>
      <c r="E26" s="12" t="s">
        <v>82</v>
      </c>
      <c r="F26" s="14">
        <v>16800</v>
      </c>
      <c r="XFD26" s="7">
        <f t="shared" si="0"/>
        <v>16800</v>
      </c>
    </row>
    <row r="27" spans="1:6 16384:16384" s="6" customFormat="1" ht="12">
      <c r="A27" s="12" t="s">
        <v>83</v>
      </c>
      <c r="B27" s="13">
        <v>45692</v>
      </c>
      <c r="C27" s="12" t="s">
        <v>16</v>
      </c>
      <c r="D27" s="12" t="s">
        <v>17</v>
      </c>
      <c r="E27" s="12" t="s">
        <v>74</v>
      </c>
      <c r="F27" s="14">
        <v>5000.01</v>
      </c>
      <c r="XFD27" s="7">
        <f t="shared" si="0"/>
        <v>5000.01</v>
      </c>
    </row>
    <row r="28" spans="1:6 16384:16384" s="6" customFormat="1" ht="12">
      <c r="A28" s="12" t="s">
        <v>83</v>
      </c>
      <c r="B28" s="13">
        <v>45692</v>
      </c>
      <c r="C28" s="12" t="s">
        <v>16</v>
      </c>
      <c r="D28" s="12" t="s">
        <v>17</v>
      </c>
      <c r="E28" s="12" t="s">
        <v>20</v>
      </c>
      <c r="F28" s="14">
        <v>4480</v>
      </c>
      <c r="XFD28" s="7">
        <f t="shared" si="0"/>
        <v>4480</v>
      </c>
    </row>
    <row r="29" spans="1:6 16384:16384" s="6" customFormat="1" ht="12">
      <c r="A29" s="12" t="s">
        <v>84</v>
      </c>
      <c r="B29" s="13">
        <v>45720</v>
      </c>
      <c r="C29" s="12" t="s">
        <v>39</v>
      </c>
      <c r="D29" s="12" t="s">
        <v>40</v>
      </c>
      <c r="E29" s="12" t="s">
        <v>85</v>
      </c>
      <c r="F29" s="14">
        <v>500</v>
      </c>
      <c r="XFD29" s="7">
        <f t="shared" si="0"/>
        <v>500</v>
      </c>
    </row>
    <row r="30" spans="1:6 16384:16384" s="6" customFormat="1" ht="12">
      <c r="A30" s="12" t="s">
        <v>86</v>
      </c>
      <c r="B30" s="13">
        <v>45842</v>
      </c>
      <c r="C30" s="12" t="s">
        <v>26</v>
      </c>
      <c r="D30" s="12" t="s">
        <v>27</v>
      </c>
      <c r="E30" s="12" t="s">
        <v>87</v>
      </c>
      <c r="F30" s="14">
        <v>3600</v>
      </c>
      <c r="XFD30" s="7">
        <f t="shared" si="0"/>
        <v>3600</v>
      </c>
    </row>
    <row r="31" spans="1:6 16384:16384" s="6" customFormat="1" ht="12">
      <c r="A31" s="12" t="s">
        <v>88</v>
      </c>
      <c r="B31" s="13">
        <v>45842</v>
      </c>
      <c r="C31" s="12" t="s">
        <v>16</v>
      </c>
      <c r="D31" s="12" t="s">
        <v>17</v>
      </c>
      <c r="E31" s="12" t="s">
        <v>89</v>
      </c>
      <c r="F31" s="14">
        <v>4000</v>
      </c>
      <c r="XFD31" s="7">
        <f t="shared" si="0"/>
        <v>4000</v>
      </c>
    </row>
    <row r="32" spans="1:6 16384:16384" s="6" customFormat="1" ht="12">
      <c r="A32" s="12" t="s">
        <v>90</v>
      </c>
      <c r="B32" s="13">
        <v>45842</v>
      </c>
      <c r="C32" s="12" t="s">
        <v>42</v>
      </c>
      <c r="D32" s="12" t="s">
        <v>43</v>
      </c>
      <c r="E32" s="12" t="s">
        <v>91</v>
      </c>
      <c r="F32" s="14">
        <v>3000</v>
      </c>
      <c r="XFD32" s="7">
        <f t="shared" si="0"/>
        <v>3000</v>
      </c>
    </row>
    <row r="33" spans="1:6 16384:16384" s="6" customFormat="1" ht="12">
      <c r="A33" s="12" t="s">
        <v>92</v>
      </c>
      <c r="B33" s="13">
        <v>45842</v>
      </c>
      <c r="C33" s="12" t="s">
        <v>42</v>
      </c>
      <c r="D33" s="12" t="s">
        <v>43</v>
      </c>
      <c r="E33" s="12" t="s">
        <v>91</v>
      </c>
      <c r="F33" s="14">
        <v>3000</v>
      </c>
      <c r="XFD33" s="7">
        <f t="shared" si="0"/>
        <v>3000</v>
      </c>
    </row>
    <row r="34" spans="1:6 16384:16384" s="6" customFormat="1" ht="12">
      <c r="A34" s="12" t="s">
        <v>93</v>
      </c>
      <c r="B34" s="13">
        <v>45842</v>
      </c>
      <c r="C34" s="12" t="s">
        <v>42</v>
      </c>
      <c r="D34" s="12" t="s">
        <v>43</v>
      </c>
      <c r="E34" s="12" t="s">
        <v>91</v>
      </c>
      <c r="F34" s="14">
        <v>2000</v>
      </c>
      <c r="XFD34" s="7">
        <f t="shared" si="0"/>
        <v>2000</v>
      </c>
    </row>
    <row r="35" spans="1:6 16384:16384" s="6" customFormat="1" ht="12">
      <c r="A35" s="12" t="s">
        <v>94</v>
      </c>
      <c r="B35" s="13">
        <v>45842</v>
      </c>
      <c r="C35" s="12" t="s">
        <v>42</v>
      </c>
      <c r="D35" s="12" t="s">
        <v>43</v>
      </c>
      <c r="E35" s="12" t="s">
        <v>44</v>
      </c>
      <c r="F35" s="14">
        <v>1500</v>
      </c>
      <c r="XFD35" s="7">
        <f t="shared" si="0"/>
        <v>1500</v>
      </c>
    </row>
    <row r="36" spans="1:6 16384:16384" s="6" customFormat="1" ht="12">
      <c r="A36" s="12" t="s">
        <v>95</v>
      </c>
      <c r="B36" s="13">
        <v>45842</v>
      </c>
      <c r="C36" s="12" t="s">
        <v>16</v>
      </c>
      <c r="D36" s="12" t="s">
        <v>17</v>
      </c>
      <c r="E36" s="12" t="s">
        <v>96</v>
      </c>
      <c r="F36" s="14">
        <v>10050</v>
      </c>
      <c r="XFD36" s="7">
        <f t="shared" si="0"/>
        <v>10050</v>
      </c>
    </row>
    <row r="37" spans="1:6 16384:16384" s="6" customFormat="1" ht="12">
      <c r="A37" s="12" t="s">
        <v>97</v>
      </c>
      <c r="B37" s="13">
        <v>45842</v>
      </c>
      <c r="C37" s="12" t="s">
        <v>16</v>
      </c>
      <c r="D37" s="12" t="s">
        <v>17</v>
      </c>
      <c r="E37" s="12" t="s">
        <v>98</v>
      </c>
      <c r="F37" s="14">
        <v>3967.56</v>
      </c>
      <c r="XFD37" s="7">
        <f t="shared" si="0"/>
        <v>3967.56</v>
      </c>
    </row>
    <row r="38" spans="1:6 16384:16384" s="6" customFormat="1" ht="12">
      <c r="A38" s="12" t="s">
        <v>99</v>
      </c>
      <c r="B38" s="13">
        <v>45842</v>
      </c>
      <c r="C38" s="12" t="s">
        <v>100</v>
      </c>
      <c r="D38" s="12" t="s">
        <v>101</v>
      </c>
      <c r="E38" s="12" t="s">
        <v>102</v>
      </c>
      <c r="F38" s="14">
        <v>5249.94</v>
      </c>
      <c r="XFD38" s="7">
        <f t="shared" ref="XFD38:XFD69" si="1">SUM(F38:XFC38)</f>
        <v>5249.94</v>
      </c>
    </row>
    <row r="39" spans="1:6 16384:16384" s="6" customFormat="1" ht="12">
      <c r="A39" s="12" t="s">
        <v>103</v>
      </c>
      <c r="B39" s="13">
        <v>45873</v>
      </c>
      <c r="C39" s="12" t="s">
        <v>14</v>
      </c>
      <c r="D39" s="12" t="s">
        <v>15</v>
      </c>
      <c r="E39" s="12" t="s">
        <v>21</v>
      </c>
      <c r="F39" s="14">
        <v>110800</v>
      </c>
      <c r="XFD39" s="7">
        <f t="shared" si="1"/>
        <v>110800</v>
      </c>
    </row>
    <row r="40" spans="1:6 16384:16384" s="6" customFormat="1" ht="12">
      <c r="A40" s="12" t="s">
        <v>104</v>
      </c>
      <c r="B40" s="13">
        <v>45873</v>
      </c>
      <c r="C40" s="12" t="s">
        <v>12</v>
      </c>
      <c r="D40" s="12" t="s">
        <v>11</v>
      </c>
      <c r="E40" s="12" t="s">
        <v>57</v>
      </c>
      <c r="F40" s="14">
        <v>4000</v>
      </c>
      <c r="XFD40" s="7">
        <f t="shared" si="1"/>
        <v>4000</v>
      </c>
    </row>
    <row r="41" spans="1:6 16384:16384" s="6" customFormat="1" ht="12">
      <c r="A41" s="12" t="s">
        <v>105</v>
      </c>
      <c r="B41" s="13">
        <v>45873</v>
      </c>
      <c r="C41" s="12" t="s">
        <v>9</v>
      </c>
      <c r="D41" s="12" t="s">
        <v>13</v>
      </c>
      <c r="E41" s="12" t="s">
        <v>106</v>
      </c>
      <c r="F41" s="14">
        <v>700</v>
      </c>
      <c r="XFD41" s="7">
        <f t="shared" si="1"/>
        <v>700</v>
      </c>
    </row>
    <row r="42" spans="1:6 16384:16384" s="6" customFormat="1" ht="12">
      <c r="A42" s="12" t="s">
        <v>105</v>
      </c>
      <c r="B42" s="13">
        <v>45873</v>
      </c>
      <c r="C42" s="12" t="s">
        <v>9</v>
      </c>
      <c r="D42" s="12" t="s">
        <v>13</v>
      </c>
      <c r="E42" s="12" t="s">
        <v>49</v>
      </c>
      <c r="F42" s="14">
        <v>2100</v>
      </c>
      <c r="XFD42" s="7">
        <f t="shared" si="1"/>
        <v>2100</v>
      </c>
    </row>
    <row r="43" spans="1:6 16384:16384" s="6" customFormat="1" ht="12">
      <c r="A43" s="12" t="s">
        <v>107</v>
      </c>
      <c r="B43" s="13">
        <v>45904</v>
      </c>
      <c r="C43" s="12" t="s">
        <v>9</v>
      </c>
      <c r="D43" s="12" t="s">
        <v>13</v>
      </c>
      <c r="E43" s="12" t="s">
        <v>108</v>
      </c>
      <c r="F43" s="14">
        <v>1140</v>
      </c>
      <c r="XFD43" s="7">
        <f t="shared" si="1"/>
        <v>1140</v>
      </c>
    </row>
    <row r="44" spans="1:6 16384:16384" s="6" customFormat="1" ht="12">
      <c r="A44" s="12" t="s">
        <v>109</v>
      </c>
      <c r="B44" s="13">
        <v>45904</v>
      </c>
      <c r="C44" s="12" t="s">
        <v>18</v>
      </c>
      <c r="D44" s="12" t="s">
        <v>19</v>
      </c>
      <c r="E44" s="12" t="s">
        <v>110</v>
      </c>
      <c r="F44" s="14">
        <v>74313.440000000002</v>
      </c>
      <c r="XFD44" s="7">
        <f t="shared" si="1"/>
        <v>74313.440000000002</v>
      </c>
    </row>
    <row r="45" spans="1:6 16384:16384" s="6" customFormat="1" ht="12">
      <c r="A45" s="12" t="s">
        <v>111</v>
      </c>
      <c r="B45" s="13">
        <v>45904</v>
      </c>
      <c r="C45" s="12" t="s">
        <v>18</v>
      </c>
      <c r="D45" s="12" t="s">
        <v>19</v>
      </c>
      <c r="E45" s="12" t="s">
        <v>112</v>
      </c>
      <c r="F45" s="14">
        <v>14573.72</v>
      </c>
      <c r="XFD45" s="7">
        <f t="shared" si="1"/>
        <v>14573.72</v>
      </c>
    </row>
    <row r="46" spans="1:6 16384:16384" s="6" customFormat="1" ht="12">
      <c r="A46" s="12" t="s">
        <v>113</v>
      </c>
      <c r="B46" s="13" t="s">
        <v>114</v>
      </c>
      <c r="C46" s="12" t="s">
        <v>16</v>
      </c>
      <c r="D46" s="12" t="s">
        <v>17</v>
      </c>
      <c r="E46" s="12" t="s">
        <v>115</v>
      </c>
      <c r="F46" s="14">
        <v>5148.84</v>
      </c>
      <c r="XFD46" s="7">
        <f t="shared" si="1"/>
        <v>5148.84</v>
      </c>
    </row>
    <row r="47" spans="1:6 16384:16384" s="6" customFormat="1" ht="12">
      <c r="A47" s="12" t="s">
        <v>113</v>
      </c>
      <c r="B47" s="13" t="s">
        <v>114</v>
      </c>
      <c r="C47" s="12" t="s">
        <v>16</v>
      </c>
      <c r="D47" s="12" t="s">
        <v>17</v>
      </c>
      <c r="E47" s="12" t="s">
        <v>116</v>
      </c>
      <c r="F47" s="14">
        <v>3967.56</v>
      </c>
      <c r="XFD47" s="7">
        <f t="shared" si="1"/>
        <v>3967.56</v>
      </c>
    </row>
    <row r="48" spans="1:6 16384:16384" s="6" customFormat="1" ht="12">
      <c r="A48" s="12" t="s">
        <v>113</v>
      </c>
      <c r="B48" s="13" t="s">
        <v>114</v>
      </c>
      <c r="C48" s="12" t="s">
        <v>16</v>
      </c>
      <c r="D48" s="12" t="s">
        <v>17</v>
      </c>
      <c r="E48" s="12" t="s">
        <v>117</v>
      </c>
      <c r="F48" s="14">
        <v>223.08</v>
      </c>
      <c r="XFD48" s="7">
        <f t="shared" si="1"/>
        <v>223.08</v>
      </c>
    </row>
    <row r="49" spans="1:6 16384:16384" s="6" customFormat="1" ht="12">
      <c r="A49" s="12" t="s">
        <v>118</v>
      </c>
      <c r="B49" s="13" t="s">
        <v>114</v>
      </c>
      <c r="C49" s="12" t="s">
        <v>16</v>
      </c>
      <c r="D49" s="12" t="s">
        <v>17</v>
      </c>
      <c r="E49" s="12" t="s">
        <v>119</v>
      </c>
      <c r="F49" s="14">
        <v>357.15</v>
      </c>
      <c r="XFD49" s="7">
        <f t="shared" si="1"/>
        <v>357.15</v>
      </c>
    </row>
    <row r="50" spans="1:6 16384:16384" s="6" customFormat="1" ht="12">
      <c r="A50" s="12" t="s">
        <v>120</v>
      </c>
      <c r="B50" s="13" t="s">
        <v>114</v>
      </c>
      <c r="C50" s="12" t="s">
        <v>16</v>
      </c>
      <c r="D50" s="12" t="s">
        <v>17</v>
      </c>
      <c r="E50" s="12" t="s">
        <v>121</v>
      </c>
      <c r="F50" s="14">
        <v>124.62</v>
      </c>
      <c r="XFD50" s="7">
        <f t="shared" si="1"/>
        <v>124.62</v>
      </c>
    </row>
    <row r="51" spans="1:6 16384:16384" s="6" customFormat="1" ht="12">
      <c r="A51" s="12" t="s">
        <v>120</v>
      </c>
      <c r="B51" s="13" t="s">
        <v>114</v>
      </c>
      <c r="C51" s="12" t="s">
        <v>16</v>
      </c>
      <c r="D51" s="12" t="s">
        <v>17</v>
      </c>
      <c r="E51" s="12" t="s">
        <v>122</v>
      </c>
      <c r="F51" s="14">
        <v>203.08</v>
      </c>
      <c r="XFD51" s="7">
        <f t="shared" si="1"/>
        <v>203.08</v>
      </c>
    </row>
    <row r="52" spans="1:6 16384:16384" s="6" customFormat="1" ht="12">
      <c r="A52" s="12" t="s">
        <v>120</v>
      </c>
      <c r="B52" s="13" t="s">
        <v>114</v>
      </c>
      <c r="C52" s="12" t="s">
        <v>16</v>
      </c>
      <c r="D52" s="12" t="s">
        <v>17</v>
      </c>
      <c r="E52" s="12" t="s">
        <v>123</v>
      </c>
      <c r="F52" s="14">
        <v>155.01</v>
      </c>
      <c r="XFD52" s="7">
        <f t="shared" si="1"/>
        <v>155.01</v>
      </c>
    </row>
    <row r="53" spans="1:6 16384:16384" s="6" customFormat="1" ht="12">
      <c r="A53" s="12" t="s">
        <v>120</v>
      </c>
      <c r="B53" s="13" t="s">
        <v>114</v>
      </c>
      <c r="C53" s="12" t="s">
        <v>16</v>
      </c>
      <c r="D53" s="12" t="s">
        <v>17</v>
      </c>
      <c r="E53" s="12" t="s">
        <v>124</v>
      </c>
      <c r="F53" s="14">
        <v>576.9</v>
      </c>
      <c r="XFD53" s="7">
        <f t="shared" si="1"/>
        <v>576.9</v>
      </c>
    </row>
    <row r="54" spans="1:6 16384:16384" s="6" customFormat="1" ht="12">
      <c r="A54" s="12" t="s">
        <v>120</v>
      </c>
      <c r="B54" s="13" t="s">
        <v>114</v>
      </c>
      <c r="C54" s="12" t="s">
        <v>16</v>
      </c>
      <c r="D54" s="12" t="s">
        <v>17</v>
      </c>
      <c r="E54" s="12" t="s">
        <v>125</v>
      </c>
      <c r="F54" s="14">
        <v>99.99</v>
      </c>
      <c r="XFD54" s="7">
        <f t="shared" si="1"/>
        <v>99.99</v>
      </c>
    </row>
    <row r="55" spans="1:6 16384:16384" s="6" customFormat="1" ht="12">
      <c r="A55" s="12" t="s">
        <v>120</v>
      </c>
      <c r="B55" s="13" t="s">
        <v>114</v>
      </c>
      <c r="C55" s="12" t="s">
        <v>16</v>
      </c>
      <c r="D55" s="12" t="s">
        <v>17</v>
      </c>
      <c r="E55" s="12" t="s">
        <v>126</v>
      </c>
      <c r="F55" s="14">
        <v>5202.18</v>
      </c>
      <c r="XFD55" s="7">
        <f t="shared" si="1"/>
        <v>5202.18</v>
      </c>
    </row>
    <row r="56" spans="1:6 16384:16384" s="6" customFormat="1" ht="12">
      <c r="A56" s="12" t="s">
        <v>120</v>
      </c>
      <c r="B56" s="13" t="s">
        <v>114</v>
      </c>
      <c r="C56" s="12" t="s">
        <v>16</v>
      </c>
      <c r="D56" s="12" t="s">
        <v>17</v>
      </c>
      <c r="E56" s="12" t="s">
        <v>127</v>
      </c>
      <c r="F56" s="14">
        <v>680</v>
      </c>
      <c r="XFD56" s="7">
        <f t="shared" si="1"/>
        <v>680</v>
      </c>
    </row>
    <row r="57" spans="1:6 16384:16384" s="6" customFormat="1" ht="12">
      <c r="A57" s="12" t="s">
        <v>120</v>
      </c>
      <c r="B57" s="13" t="s">
        <v>114</v>
      </c>
      <c r="C57" s="12" t="s">
        <v>16</v>
      </c>
      <c r="D57" s="12" t="s">
        <v>17</v>
      </c>
      <c r="E57" s="12" t="s">
        <v>128</v>
      </c>
      <c r="F57" s="14">
        <v>392.31</v>
      </c>
      <c r="XFD57" s="7">
        <f t="shared" si="1"/>
        <v>392.31</v>
      </c>
    </row>
    <row r="58" spans="1:6 16384:16384" s="6" customFormat="1" ht="12">
      <c r="A58" s="12" t="s">
        <v>120</v>
      </c>
      <c r="B58" s="13" t="s">
        <v>114</v>
      </c>
      <c r="C58" s="12" t="s">
        <v>16</v>
      </c>
      <c r="D58" s="12" t="s">
        <v>17</v>
      </c>
      <c r="E58" s="12" t="s">
        <v>129</v>
      </c>
      <c r="F58" s="14">
        <v>1973.86</v>
      </c>
      <c r="XFD58" s="7">
        <f t="shared" si="1"/>
        <v>1973.86</v>
      </c>
    </row>
    <row r="59" spans="1:6 16384:16384" s="6" customFormat="1" ht="12">
      <c r="A59" s="12" t="s">
        <v>120</v>
      </c>
      <c r="B59" s="13" t="s">
        <v>114</v>
      </c>
      <c r="C59" s="12" t="s">
        <v>16</v>
      </c>
      <c r="D59" s="12" t="s">
        <v>17</v>
      </c>
      <c r="E59" s="12" t="s">
        <v>130</v>
      </c>
      <c r="F59" s="14">
        <v>142.66</v>
      </c>
      <c r="XFD59" s="7">
        <f t="shared" si="1"/>
        <v>142.66</v>
      </c>
    </row>
    <row r="60" spans="1:6 16384:16384" s="6" customFormat="1" ht="12">
      <c r="A60" s="12" t="s">
        <v>131</v>
      </c>
      <c r="B60" s="13" t="s">
        <v>114</v>
      </c>
      <c r="C60" s="12" t="s">
        <v>10</v>
      </c>
      <c r="D60" s="12" t="s">
        <v>41</v>
      </c>
      <c r="E60" s="12" t="s">
        <v>132</v>
      </c>
      <c r="F60" s="14">
        <v>1300</v>
      </c>
      <c r="XFD60" s="7">
        <f t="shared" si="1"/>
        <v>1300</v>
      </c>
    </row>
    <row r="61" spans="1:6 16384:16384" s="6" customFormat="1" ht="12">
      <c r="A61" s="12" t="s">
        <v>131</v>
      </c>
      <c r="B61" s="13" t="s">
        <v>114</v>
      </c>
      <c r="C61" s="12" t="s">
        <v>10</v>
      </c>
      <c r="D61" s="12" t="s">
        <v>41</v>
      </c>
      <c r="E61" s="12" t="s">
        <v>133</v>
      </c>
      <c r="F61" s="14">
        <v>200</v>
      </c>
      <c r="XFD61" s="7">
        <f t="shared" si="1"/>
        <v>200</v>
      </c>
    </row>
    <row r="62" spans="1:6 16384:16384" s="6" customFormat="1" ht="12">
      <c r="A62" s="12" t="s">
        <v>134</v>
      </c>
      <c r="B62" s="13" t="s">
        <v>114</v>
      </c>
      <c r="C62" s="12" t="s">
        <v>9</v>
      </c>
      <c r="D62" s="12" t="s">
        <v>13</v>
      </c>
      <c r="E62" s="12" t="s">
        <v>135</v>
      </c>
      <c r="F62" s="14">
        <v>750</v>
      </c>
      <c r="XFD62" s="7">
        <f t="shared" si="1"/>
        <v>750</v>
      </c>
    </row>
    <row r="63" spans="1:6 16384:16384" s="6" customFormat="1" ht="12">
      <c r="A63" s="12" t="s">
        <v>134</v>
      </c>
      <c r="B63" s="13" t="s">
        <v>114</v>
      </c>
      <c r="C63" s="12" t="s">
        <v>9</v>
      </c>
      <c r="D63" s="12" t="s">
        <v>13</v>
      </c>
      <c r="E63" s="12" t="s">
        <v>136</v>
      </c>
      <c r="F63" s="14">
        <v>250</v>
      </c>
      <c r="XFD63" s="7">
        <f t="shared" si="1"/>
        <v>250</v>
      </c>
    </row>
    <row r="64" spans="1:6 16384:16384" s="6" customFormat="1" ht="12">
      <c r="A64" s="12" t="s">
        <v>134</v>
      </c>
      <c r="B64" s="13" t="s">
        <v>114</v>
      </c>
      <c r="C64" s="12" t="s">
        <v>9</v>
      </c>
      <c r="D64" s="12" t="s">
        <v>13</v>
      </c>
      <c r="E64" s="12" t="s">
        <v>137</v>
      </c>
      <c r="F64" s="14">
        <v>295</v>
      </c>
      <c r="XFD64" s="7">
        <f t="shared" si="1"/>
        <v>295</v>
      </c>
    </row>
    <row r="65" spans="1:6 16384:16384" s="6" customFormat="1" ht="12">
      <c r="A65" s="12" t="s">
        <v>134</v>
      </c>
      <c r="B65" s="13" t="s">
        <v>114</v>
      </c>
      <c r="C65" s="12" t="s">
        <v>9</v>
      </c>
      <c r="D65" s="12" t="s">
        <v>13</v>
      </c>
      <c r="E65" s="12" t="s">
        <v>138</v>
      </c>
      <c r="F65" s="14">
        <v>120</v>
      </c>
      <c r="XFD65" s="7">
        <f t="shared" si="1"/>
        <v>120</v>
      </c>
    </row>
    <row r="66" spans="1:6 16384:16384" s="6" customFormat="1" ht="12">
      <c r="A66" s="12" t="s">
        <v>139</v>
      </c>
      <c r="B66" s="13" t="s">
        <v>114</v>
      </c>
      <c r="C66" s="12" t="s">
        <v>9</v>
      </c>
      <c r="D66" s="12" t="s">
        <v>13</v>
      </c>
      <c r="E66" s="12" t="s">
        <v>140</v>
      </c>
      <c r="F66" s="14">
        <v>1400</v>
      </c>
      <c r="XFD66" s="7">
        <f t="shared" si="1"/>
        <v>1400</v>
      </c>
    </row>
    <row r="67" spans="1:6 16384:16384" s="6" customFormat="1" ht="12">
      <c r="A67" s="12" t="s">
        <v>141</v>
      </c>
      <c r="B67" s="13" t="s">
        <v>142</v>
      </c>
      <c r="C67" s="12" t="s">
        <v>35</v>
      </c>
      <c r="D67" s="12" t="s">
        <v>36</v>
      </c>
      <c r="E67" s="12" t="s">
        <v>143</v>
      </c>
      <c r="F67" s="14">
        <v>1350</v>
      </c>
      <c r="XFD67" s="7">
        <f t="shared" si="1"/>
        <v>1350</v>
      </c>
    </row>
    <row r="68" spans="1:6 16384:16384" s="6" customFormat="1" ht="12">
      <c r="A68" s="12" t="s">
        <v>144</v>
      </c>
      <c r="B68" s="13" t="s">
        <v>142</v>
      </c>
      <c r="C68" s="12" t="s">
        <v>35</v>
      </c>
      <c r="D68" s="12" t="s">
        <v>36</v>
      </c>
      <c r="E68" s="12" t="s">
        <v>143</v>
      </c>
      <c r="F68" s="14">
        <v>750</v>
      </c>
      <c r="XFD68" s="7">
        <f t="shared" si="1"/>
        <v>750</v>
      </c>
    </row>
    <row r="69" spans="1:6 16384:16384" s="6" customFormat="1" ht="12">
      <c r="A69" s="12" t="s">
        <v>145</v>
      </c>
      <c r="B69" s="13" t="s">
        <v>142</v>
      </c>
      <c r="C69" s="12" t="s">
        <v>35</v>
      </c>
      <c r="D69" s="12" t="s">
        <v>36</v>
      </c>
      <c r="E69" s="12" t="s">
        <v>143</v>
      </c>
      <c r="F69" s="14">
        <v>225</v>
      </c>
      <c r="XFD69" s="7">
        <f t="shared" si="1"/>
        <v>225</v>
      </c>
    </row>
    <row r="70" spans="1:6 16384:16384" s="6" customFormat="1" ht="12">
      <c r="A70" s="12" t="s">
        <v>146</v>
      </c>
      <c r="B70" s="13" t="s">
        <v>142</v>
      </c>
      <c r="C70" s="12" t="s">
        <v>22</v>
      </c>
      <c r="D70" s="12" t="s">
        <v>23</v>
      </c>
      <c r="E70" s="12" t="s">
        <v>147</v>
      </c>
      <c r="F70" s="14">
        <v>75</v>
      </c>
      <c r="XFD70" s="7">
        <f t="shared" ref="XFD70:XFD101" si="2">SUM(F70:XFC70)</f>
        <v>75</v>
      </c>
    </row>
    <row r="71" spans="1:6 16384:16384" s="6" customFormat="1" ht="12">
      <c r="A71" s="12" t="s">
        <v>146</v>
      </c>
      <c r="B71" s="13" t="s">
        <v>142</v>
      </c>
      <c r="C71" s="12" t="s">
        <v>22</v>
      </c>
      <c r="D71" s="12" t="s">
        <v>23</v>
      </c>
      <c r="E71" s="12" t="s">
        <v>148</v>
      </c>
      <c r="F71" s="14">
        <v>180</v>
      </c>
      <c r="XFD71" s="7">
        <f t="shared" si="2"/>
        <v>180</v>
      </c>
    </row>
    <row r="72" spans="1:6 16384:16384" s="6" customFormat="1" ht="12">
      <c r="A72" s="12" t="s">
        <v>146</v>
      </c>
      <c r="B72" s="13" t="s">
        <v>142</v>
      </c>
      <c r="C72" s="12" t="s">
        <v>22</v>
      </c>
      <c r="D72" s="12" t="s">
        <v>23</v>
      </c>
      <c r="E72" s="12" t="s">
        <v>149</v>
      </c>
      <c r="F72" s="14">
        <v>1000</v>
      </c>
      <c r="XFD72" s="7">
        <f t="shared" si="2"/>
        <v>1000</v>
      </c>
    </row>
    <row r="73" spans="1:6 16384:16384" s="6" customFormat="1" ht="12">
      <c r="A73" s="12" t="s">
        <v>146</v>
      </c>
      <c r="B73" s="13" t="s">
        <v>142</v>
      </c>
      <c r="C73" s="12" t="s">
        <v>22</v>
      </c>
      <c r="D73" s="12" t="s">
        <v>23</v>
      </c>
      <c r="E73" s="12" t="s">
        <v>150</v>
      </c>
      <c r="F73" s="14">
        <v>25</v>
      </c>
      <c r="XFD73" s="7">
        <f t="shared" si="2"/>
        <v>25</v>
      </c>
    </row>
    <row r="74" spans="1:6 16384:16384" s="6" customFormat="1" ht="12">
      <c r="A74" s="12" t="s">
        <v>146</v>
      </c>
      <c r="B74" s="13" t="s">
        <v>142</v>
      </c>
      <c r="C74" s="12" t="s">
        <v>22</v>
      </c>
      <c r="D74" s="12" t="s">
        <v>23</v>
      </c>
      <c r="E74" s="12" t="s">
        <v>151</v>
      </c>
      <c r="F74" s="14">
        <v>180</v>
      </c>
      <c r="XFD74" s="7">
        <f t="shared" si="2"/>
        <v>180</v>
      </c>
    </row>
    <row r="75" spans="1:6 16384:16384" s="6" customFormat="1" ht="12">
      <c r="A75" s="12" t="s">
        <v>146</v>
      </c>
      <c r="B75" s="13" t="s">
        <v>142</v>
      </c>
      <c r="C75" s="12" t="s">
        <v>22</v>
      </c>
      <c r="D75" s="12" t="s">
        <v>23</v>
      </c>
      <c r="E75" s="12" t="s">
        <v>152</v>
      </c>
      <c r="F75" s="14">
        <v>65</v>
      </c>
      <c r="XFD75" s="7">
        <f t="shared" si="2"/>
        <v>65</v>
      </c>
    </row>
    <row r="76" spans="1:6 16384:16384" s="6" customFormat="1" ht="12">
      <c r="A76" s="12" t="s">
        <v>146</v>
      </c>
      <c r="B76" s="13" t="s">
        <v>142</v>
      </c>
      <c r="C76" s="12" t="s">
        <v>22</v>
      </c>
      <c r="D76" s="12" t="s">
        <v>23</v>
      </c>
      <c r="E76" s="12" t="s">
        <v>153</v>
      </c>
      <c r="F76" s="14">
        <v>500</v>
      </c>
      <c r="XFD76" s="7">
        <f t="shared" si="2"/>
        <v>500</v>
      </c>
    </row>
    <row r="77" spans="1:6 16384:16384" s="6" customFormat="1" ht="12">
      <c r="A77" s="12" t="s">
        <v>154</v>
      </c>
      <c r="B77" s="13" t="s">
        <v>142</v>
      </c>
      <c r="C77" s="12" t="s">
        <v>16</v>
      </c>
      <c r="D77" s="12" t="s">
        <v>17</v>
      </c>
      <c r="E77" s="12" t="s">
        <v>155</v>
      </c>
      <c r="F77" s="14">
        <v>1550</v>
      </c>
      <c r="XFD77" s="7">
        <f t="shared" si="2"/>
        <v>1550</v>
      </c>
    </row>
    <row r="78" spans="1:6 16384:16384" s="6" customFormat="1" ht="12">
      <c r="A78" s="12" t="s">
        <v>156</v>
      </c>
      <c r="B78" s="13" t="s">
        <v>142</v>
      </c>
      <c r="C78" s="12" t="s">
        <v>42</v>
      </c>
      <c r="D78" s="12" t="s">
        <v>43</v>
      </c>
      <c r="E78" s="12" t="s">
        <v>157</v>
      </c>
      <c r="F78" s="14">
        <v>200</v>
      </c>
      <c r="XFD78" s="7">
        <f t="shared" si="2"/>
        <v>200</v>
      </c>
    </row>
    <row r="79" spans="1:6 16384:16384" s="6" customFormat="1" ht="12">
      <c r="A79" s="12" t="s">
        <v>156</v>
      </c>
      <c r="B79" s="13" t="s">
        <v>142</v>
      </c>
      <c r="C79" s="12" t="s">
        <v>42</v>
      </c>
      <c r="D79" s="12" t="s">
        <v>43</v>
      </c>
      <c r="E79" s="12" t="s">
        <v>158</v>
      </c>
      <c r="F79" s="14">
        <v>50</v>
      </c>
      <c r="XFD79" s="7">
        <f t="shared" si="2"/>
        <v>50</v>
      </c>
    </row>
    <row r="80" spans="1:6 16384:16384" s="6" customFormat="1" ht="12">
      <c r="A80" s="12" t="s">
        <v>156</v>
      </c>
      <c r="B80" s="13" t="s">
        <v>142</v>
      </c>
      <c r="C80" s="12" t="s">
        <v>42</v>
      </c>
      <c r="D80" s="12" t="s">
        <v>43</v>
      </c>
      <c r="E80" s="12" t="s">
        <v>159</v>
      </c>
      <c r="F80" s="14">
        <v>50</v>
      </c>
      <c r="XFD80" s="7">
        <f t="shared" si="2"/>
        <v>50</v>
      </c>
    </row>
    <row r="81" spans="1:6 16384:16384" s="6" customFormat="1" ht="12">
      <c r="A81" s="12" t="s">
        <v>156</v>
      </c>
      <c r="B81" s="13" t="s">
        <v>142</v>
      </c>
      <c r="C81" s="12" t="s">
        <v>42</v>
      </c>
      <c r="D81" s="12" t="s">
        <v>43</v>
      </c>
      <c r="E81" s="12" t="s">
        <v>160</v>
      </c>
      <c r="F81" s="14">
        <v>800</v>
      </c>
      <c r="XFD81" s="7">
        <f t="shared" si="2"/>
        <v>800</v>
      </c>
    </row>
    <row r="82" spans="1:6 16384:16384" s="6" customFormat="1" ht="12">
      <c r="A82" s="12" t="s">
        <v>156</v>
      </c>
      <c r="B82" s="13" t="s">
        <v>142</v>
      </c>
      <c r="C82" s="12" t="s">
        <v>42</v>
      </c>
      <c r="D82" s="12" t="s">
        <v>43</v>
      </c>
      <c r="E82" s="12" t="s">
        <v>161</v>
      </c>
      <c r="F82" s="14">
        <v>150</v>
      </c>
      <c r="XFD82" s="7">
        <f t="shared" si="2"/>
        <v>150</v>
      </c>
    </row>
    <row r="83" spans="1:6 16384:16384" s="6" customFormat="1" ht="12">
      <c r="A83" s="12" t="s">
        <v>162</v>
      </c>
      <c r="B83" s="13" t="s">
        <v>142</v>
      </c>
      <c r="C83" s="12" t="s">
        <v>12</v>
      </c>
      <c r="D83" s="12" t="s">
        <v>11</v>
      </c>
      <c r="E83" s="12" t="s">
        <v>57</v>
      </c>
      <c r="F83" s="14">
        <v>2500</v>
      </c>
      <c r="XFD83" s="7">
        <f t="shared" si="2"/>
        <v>2500</v>
      </c>
    </row>
    <row r="84" spans="1:6 16384:16384" s="6" customFormat="1" ht="12">
      <c r="A84" s="12" t="s">
        <v>163</v>
      </c>
      <c r="B84" s="13" t="s">
        <v>164</v>
      </c>
      <c r="C84" s="12" t="s">
        <v>30</v>
      </c>
      <c r="D84" s="12" t="s">
        <v>31</v>
      </c>
      <c r="E84" s="12" t="s">
        <v>165</v>
      </c>
      <c r="F84" s="14">
        <v>4000</v>
      </c>
      <c r="XFD84" s="7">
        <f t="shared" si="2"/>
        <v>4000</v>
      </c>
    </row>
    <row r="85" spans="1:6 16384:16384" s="6" customFormat="1" ht="12">
      <c r="A85" s="12" t="s">
        <v>166</v>
      </c>
      <c r="B85" s="13" t="s">
        <v>164</v>
      </c>
      <c r="C85" s="12" t="s">
        <v>167</v>
      </c>
      <c r="D85" s="12" t="s">
        <v>168</v>
      </c>
      <c r="E85" s="12" t="s">
        <v>169</v>
      </c>
      <c r="F85" s="14">
        <v>1400</v>
      </c>
      <c r="XFD85" s="7">
        <f t="shared" si="2"/>
        <v>1400</v>
      </c>
    </row>
    <row r="86" spans="1:6 16384:16384" s="6" customFormat="1" ht="12">
      <c r="A86" s="12" t="s">
        <v>166</v>
      </c>
      <c r="B86" s="13" t="s">
        <v>164</v>
      </c>
      <c r="C86" s="12" t="s">
        <v>167</v>
      </c>
      <c r="D86" s="12" t="s">
        <v>168</v>
      </c>
      <c r="E86" s="12" t="s">
        <v>170</v>
      </c>
      <c r="F86" s="14">
        <v>140</v>
      </c>
      <c r="XFD86" s="7">
        <f t="shared" si="2"/>
        <v>140</v>
      </c>
    </row>
    <row r="87" spans="1:6 16384:16384" s="6" customFormat="1" ht="12">
      <c r="A87" s="12" t="s">
        <v>166</v>
      </c>
      <c r="B87" s="13" t="s">
        <v>164</v>
      </c>
      <c r="C87" s="12" t="s">
        <v>167</v>
      </c>
      <c r="D87" s="12" t="s">
        <v>168</v>
      </c>
      <c r="E87" s="12" t="s">
        <v>8</v>
      </c>
      <c r="F87" s="14">
        <v>277.2</v>
      </c>
      <c r="XFD87" s="7">
        <f t="shared" si="2"/>
        <v>277.2</v>
      </c>
    </row>
    <row r="88" spans="1:6 16384:16384" s="6" customFormat="1" ht="12">
      <c r="A88" s="12" t="s">
        <v>166</v>
      </c>
      <c r="B88" s="13" t="s">
        <v>164</v>
      </c>
      <c r="C88" s="12" t="s">
        <v>167</v>
      </c>
      <c r="D88" s="12" t="s">
        <v>168</v>
      </c>
      <c r="E88" s="12" t="s">
        <v>171</v>
      </c>
      <c r="F88" s="14">
        <v>50</v>
      </c>
      <c r="XFD88" s="7">
        <f t="shared" si="2"/>
        <v>50</v>
      </c>
    </row>
    <row r="89" spans="1:6 16384:16384" s="6" customFormat="1" ht="12">
      <c r="A89" s="12" t="s">
        <v>172</v>
      </c>
      <c r="B89" s="13" t="s">
        <v>164</v>
      </c>
      <c r="C89" s="12" t="s">
        <v>167</v>
      </c>
      <c r="D89" s="12" t="s">
        <v>168</v>
      </c>
      <c r="E89" s="12" t="s">
        <v>169</v>
      </c>
      <c r="F89" s="14">
        <v>2400</v>
      </c>
      <c r="XFD89" s="7">
        <f t="shared" si="2"/>
        <v>2400</v>
      </c>
    </row>
    <row r="90" spans="1:6 16384:16384" s="6" customFormat="1" ht="12">
      <c r="A90" s="12" t="s">
        <v>172</v>
      </c>
      <c r="B90" s="13" t="s">
        <v>164</v>
      </c>
      <c r="C90" s="12" t="s">
        <v>167</v>
      </c>
      <c r="D90" s="12" t="s">
        <v>168</v>
      </c>
      <c r="E90" s="12" t="s">
        <v>8</v>
      </c>
      <c r="F90" s="14">
        <v>432</v>
      </c>
      <c r="XFD90" s="7">
        <f t="shared" si="2"/>
        <v>432</v>
      </c>
    </row>
    <row r="91" spans="1:6 16384:16384" s="6" customFormat="1" ht="12">
      <c r="A91" s="12" t="s">
        <v>172</v>
      </c>
      <c r="B91" s="13" t="s">
        <v>164</v>
      </c>
      <c r="C91" s="12" t="s">
        <v>167</v>
      </c>
      <c r="D91" s="12" t="s">
        <v>168</v>
      </c>
      <c r="E91" s="12" t="s">
        <v>171</v>
      </c>
      <c r="F91" s="14">
        <v>50</v>
      </c>
      <c r="XFD91" s="7">
        <f t="shared" si="2"/>
        <v>50</v>
      </c>
    </row>
    <row r="92" spans="1:6 16384:16384" s="6" customFormat="1" ht="12">
      <c r="A92" s="12" t="s">
        <v>173</v>
      </c>
      <c r="B92" s="13" t="s">
        <v>164</v>
      </c>
      <c r="C92" s="12" t="s">
        <v>167</v>
      </c>
      <c r="D92" s="12" t="s">
        <v>168</v>
      </c>
      <c r="E92" s="12" t="s">
        <v>169</v>
      </c>
      <c r="F92" s="14">
        <v>540</v>
      </c>
      <c r="XFD92" s="7">
        <f t="shared" si="2"/>
        <v>540</v>
      </c>
    </row>
    <row r="93" spans="1:6 16384:16384" s="6" customFormat="1" ht="12">
      <c r="A93" s="12" t="s">
        <v>173</v>
      </c>
      <c r="B93" s="13" t="s">
        <v>164</v>
      </c>
      <c r="C93" s="12" t="s">
        <v>167</v>
      </c>
      <c r="D93" s="12" t="s">
        <v>168</v>
      </c>
      <c r="E93" s="12" t="s">
        <v>170</v>
      </c>
      <c r="F93" s="14">
        <v>60</v>
      </c>
      <c r="XFD93" s="7">
        <f t="shared" si="2"/>
        <v>60</v>
      </c>
    </row>
    <row r="94" spans="1:6 16384:16384" s="6" customFormat="1" ht="12">
      <c r="A94" s="12" t="s">
        <v>173</v>
      </c>
      <c r="B94" s="13" t="s">
        <v>164</v>
      </c>
      <c r="C94" s="12" t="s">
        <v>167</v>
      </c>
      <c r="D94" s="12" t="s">
        <v>168</v>
      </c>
      <c r="E94" s="12" t="s">
        <v>8</v>
      </c>
      <c r="F94" s="14">
        <v>108</v>
      </c>
      <c r="XFD94" s="7">
        <f t="shared" si="2"/>
        <v>108</v>
      </c>
    </row>
    <row r="95" spans="1:6 16384:16384" s="6" customFormat="1" ht="12">
      <c r="A95" s="12" t="s">
        <v>173</v>
      </c>
      <c r="B95" s="13" t="s">
        <v>164</v>
      </c>
      <c r="C95" s="12" t="s">
        <v>167</v>
      </c>
      <c r="D95" s="12" t="s">
        <v>168</v>
      </c>
      <c r="E95" s="12" t="s">
        <v>171</v>
      </c>
      <c r="F95" s="14">
        <v>50</v>
      </c>
      <c r="XFD95" s="7">
        <f t="shared" si="2"/>
        <v>50</v>
      </c>
    </row>
    <row r="96" spans="1:6 16384:16384" s="6" customFormat="1" ht="12">
      <c r="A96" s="12" t="s">
        <v>174</v>
      </c>
      <c r="B96" s="13" t="s">
        <v>164</v>
      </c>
      <c r="C96" s="12" t="s">
        <v>167</v>
      </c>
      <c r="D96" s="12" t="s">
        <v>168</v>
      </c>
      <c r="E96" s="12" t="s">
        <v>175</v>
      </c>
      <c r="F96" s="14">
        <v>360</v>
      </c>
      <c r="XFD96" s="7">
        <f t="shared" si="2"/>
        <v>360</v>
      </c>
    </row>
    <row r="97" spans="1:6 16384:16384" s="6" customFormat="1" ht="12">
      <c r="A97" s="12" t="s">
        <v>174</v>
      </c>
      <c r="B97" s="13" t="s">
        <v>164</v>
      </c>
      <c r="C97" s="12" t="s">
        <v>167</v>
      </c>
      <c r="D97" s="12" t="s">
        <v>168</v>
      </c>
      <c r="E97" s="12" t="s">
        <v>8</v>
      </c>
      <c r="F97" s="14">
        <v>64.8</v>
      </c>
      <c r="XFD97" s="7">
        <f t="shared" si="2"/>
        <v>64.8</v>
      </c>
    </row>
    <row r="98" spans="1:6 16384:16384" s="6" customFormat="1" ht="12">
      <c r="A98" s="12" t="s">
        <v>174</v>
      </c>
      <c r="B98" s="13" t="s">
        <v>164</v>
      </c>
      <c r="C98" s="12" t="s">
        <v>167</v>
      </c>
      <c r="D98" s="12" t="s">
        <v>168</v>
      </c>
      <c r="E98" s="12" t="s">
        <v>171</v>
      </c>
      <c r="F98" s="14">
        <v>50</v>
      </c>
      <c r="XFD98" s="7">
        <f t="shared" si="2"/>
        <v>50</v>
      </c>
    </row>
    <row r="99" spans="1:6 16384:16384" s="6" customFormat="1" ht="12">
      <c r="A99" s="12" t="s">
        <v>176</v>
      </c>
      <c r="B99" s="13" t="s">
        <v>164</v>
      </c>
      <c r="C99" s="12" t="s">
        <v>167</v>
      </c>
      <c r="D99" s="12" t="s">
        <v>168</v>
      </c>
      <c r="E99" s="12" t="s">
        <v>175</v>
      </c>
      <c r="F99" s="14">
        <v>540</v>
      </c>
      <c r="XFD99" s="7">
        <f t="shared" si="2"/>
        <v>540</v>
      </c>
    </row>
    <row r="100" spans="1:6 16384:16384" s="6" customFormat="1" ht="12">
      <c r="A100" s="12" t="s">
        <v>176</v>
      </c>
      <c r="B100" s="13" t="s">
        <v>164</v>
      </c>
      <c r="C100" s="12" t="s">
        <v>167</v>
      </c>
      <c r="D100" s="12" t="s">
        <v>168</v>
      </c>
      <c r="E100" s="12" t="s">
        <v>170</v>
      </c>
      <c r="F100" s="14">
        <v>60</v>
      </c>
      <c r="XFD100" s="7">
        <f t="shared" si="2"/>
        <v>60</v>
      </c>
    </row>
    <row r="101" spans="1:6 16384:16384" s="6" customFormat="1" ht="12">
      <c r="A101" s="12" t="s">
        <v>176</v>
      </c>
      <c r="B101" s="13" t="s">
        <v>164</v>
      </c>
      <c r="C101" s="12" t="s">
        <v>167</v>
      </c>
      <c r="D101" s="12" t="s">
        <v>168</v>
      </c>
      <c r="E101" s="12" t="s">
        <v>8</v>
      </c>
      <c r="F101" s="14">
        <v>108</v>
      </c>
      <c r="XFD101" s="7">
        <f t="shared" si="2"/>
        <v>108</v>
      </c>
    </row>
    <row r="102" spans="1:6 16384:16384" s="6" customFormat="1" ht="12">
      <c r="A102" s="12" t="s">
        <v>176</v>
      </c>
      <c r="B102" s="13" t="s">
        <v>164</v>
      </c>
      <c r="C102" s="12" t="s">
        <v>167</v>
      </c>
      <c r="D102" s="12" t="s">
        <v>168</v>
      </c>
      <c r="E102" s="12" t="s">
        <v>171</v>
      </c>
      <c r="F102" s="14">
        <v>50</v>
      </c>
      <c r="XFD102" s="7">
        <f t="shared" ref="XFD102:XFD133" si="3">SUM(F102:XFC102)</f>
        <v>50</v>
      </c>
    </row>
    <row r="103" spans="1:6 16384:16384" s="6" customFormat="1" ht="12">
      <c r="A103" s="12" t="s">
        <v>177</v>
      </c>
      <c r="B103" s="13" t="s">
        <v>164</v>
      </c>
      <c r="C103" s="12" t="s">
        <v>167</v>
      </c>
      <c r="D103" s="12" t="s">
        <v>168</v>
      </c>
      <c r="E103" s="12" t="s">
        <v>175</v>
      </c>
      <c r="F103" s="14">
        <v>1260</v>
      </c>
      <c r="XFD103" s="7">
        <f t="shared" si="3"/>
        <v>1260</v>
      </c>
    </row>
    <row r="104" spans="1:6 16384:16384" s="6" customFormat="1" ht="12">
      <c r="A104" s="12" t="s">
        <v>177</v>
      </c>
      <c r="B104" s="13" t="s">
        <v>164</v>
      </c>
      <c r="C104" s="12" t="s">
        <v>167</v>
      </c>
      <c r="D104" s="12" t="s">
        <v>168</v>
      </c>
      <c r="E104" s="12" t="s">
        <v>178</v>
      </c>
      <c r="F104" s="14">
        <v>140</v>
      </c>
      <c r="XFD104" s="7">
        <f t="shared" si="3"/>
        <v>140</v>
      </c>
    </row>
    <row r="105" spans="1:6 16384:16384" s="6" customFormat="1" ht="12">
      <c r="A105" s="12" t="s">
        <v>177</v>
      </c>
      <c r="B105" s="13" t="s">
        <v>164</v>
      </c>
      <c r="C105" s="12" t="s">
        <v>167</v>
      </c>
      <c r="D105" s="12" t="s">
        <v>168</v>
      </c>
      <c r="E105" s="12" t="s">
        <v>8</v>
      </c>
      <c r="F105" s="14">
        <v>252</v>
      </c>
      <c r="XFD105" s="7">
        <f t="shared" si="3"/>
        <v>252</v>
      </c>
    </row>
    <row r="106" spans="1:6 16384:16384" s="6" customFormat="1" ht="12">
      <c r="A106" s="12" t="s">
        <v>177</v>
      </c>
      <c r="B106" s="13" t="s">
        <v>164</v>
      </c>
      <c r="C106" s="12" t="s">
        <v>167</v>
      </c>
      <c r="D106" s="12" t="s">
        <v>168</v>
      </c>
      <c r="E106" s="12" t="s">
        <v>171</v>
      </c>
      <c r="F106" s="14">
        <v>50</v>
      </c>
      <c r="XFD106" s="7">
        <f t="shared" si="3"/>
        <v>50</v>
      </c>
    </row>
    <row r="107" spans="1:6 16384:16384" s="6" customFormat="1" ht="12">
      <c r="A107" s="12" t="s">
        <v>179</v>
      </c>
      <c r="B107" s="13" t="s">
        <v>164</v>
      </c>
      <c r="C107" s="12" t="s">
        <v>167</v>
      </c>
      <c r="D107" s="12" t="s">
        <v>168</v>
      </c>
      <c r="E107" s="12" t="s">
        <v>175</v>
      </c>
      <c r="F107" s="14">
        <v>1800</v>
      </c>
      <c r="XFD107" s="7">
        <f t="shared" si="3"/>
        <v>1800</v>
      </c>
    </row>
    <row r="108" spans="1:6 16384:16384" s="6" customFormat="1" ht="12">
      <c r="A108" s="12" t="s">
        <v>179</v>
      </c>
      <c r="B108" s="13" t="s">
        <v>164</v>
      </c>
      <c r="C108" s="12" t="s">
        <v>167</v>
      </c>
      <c r="D108" s="12" t="s">
        <v>168</v>
      </c>
      <c r="E108" s="12" t="s">
        <v>180</v>
      </c>
      <c r="F108" s="14">
        <v>200</v>
      </c>
      <c r="XFD108" s="7">
        <f t="shared" si="3"/>
        <v>200</v>
      </c>
    </row>
    <row r="109" spans="1:6 16384:16384" s="6" customFormat="1" ht="12">
      <c r="A109" s="12" t="s">
        <v>179</v>
      </c>
      <c r="B109" s="13" t="s">
        <v>164</v>
      </c>
      <c r="C109" s="12" t="s">
        <v>167</v>
      </c>
      <c r="D109" s="12" t="s">
        <v>168</v>
      </c>
      <c r="E109" s="12" t="s">
        <v>8</v>
      </c>
      <c r="F109" s="14">
        <v>360</v>
      </c>
      <c r="XFD109" s="7">
        <f t="shared" si="3"/>
        <v>360</v>
      </c>
    </row>
    <row r="110" spans="1:6 16384:16384" s="6" customFormat="1" ht="12">
      <c r="A110" s="12" t="s">
        <v>179</v>
      </c>
      <c r="B110" s="13" t="s">
        <v>164</v>
      </c>
      <c r="C110" s="12" t="s">
        <v>167</v>
      </c>
      <c r="D110" s="12" t="s">
        <v>168</v>
      </c>
      <c r="E110" s="12" t="s">
        <v>171</v>
      </c>
      <c r="F110" s="14">
        <v>50</v>
      </c>
      <c r="XFD110" s="7">
        <f t="shared" si="3"/>
        <v>50</v>
      </c>
    </row>
    <row r="111" spans="1:6 16384:16384" s="6" customFormat="1" ht="12">
      <c r="A111" s="12" t="s">
        <v>181</v>
      </c>
      <c r="B111" s="13" t="s">
        <v>164</v>
      </c>
      <c r="C111" s="12" t="s">
        <v>167</v>
      </c>
      <c r="D111" s="12" t="s">
        <v>168</v>
      </c>
      <c r="E111" s="12" t="s">
        <v>175</v>
      </c>
      <c r="F111" s="14">
        <v>2160</v>
      </c>
      <c r="XFD111" s="7">
        <f t="shared" si="3"/>
        <v>2160</v>
      </c>
    </row>
    <row r="112" spans="1:6 16384:16384" s="6" customFormat="1" ht="12">
      <c r="A112" s="12" t="s">
        <v>181</v>
      </c>
      <c r="B112" s="13" t="s">
        <v>164</v>
      </c>
      <c r="C112" s="12" t="s">
        <v>167</v>
      </c>
      <c r="D112" s="12" t="s">
        <v>168</v>
      </c>
      <c r="E112" s="12" t="s">
        <v>180</v>
      </c>
      <c r="F112" s="14">
        <v>180</v>
      </c>
      <c r="XFD112" s="7">
        <f t="shared" si="3"/>
        <v>180</v>
      </c>
    </row>
    <row r="113" spans="1:6 16384:16384" s="6" customFormat="1" ht="12">
      <c r="A113" s="12" t="s">
        <v>181</v>
      </c>
      <c r="B113" s="13" t="s">
        <v>164</v>
      </c>
      <c r="C113" s="12" t="s">
        <v>167</v>
      </c>
      <c r="D113" s="12" t="s">
        <v>168</v>
      </c>
      <c r="E113" s="12" t="s">
        <v>182</v>
      </c>
      <c r="F113" s="14">
        <v>180</v>
      </c>
      <c r="XFD113" s="7">
        <f t="shared" si="3"/>
        <v>180</v>
      </c>
    </row>
    <row r="114" spans="1:6 16384:16384" s="6" customFormat="1" ht="12">
      <c r="A114" s="12" t="s">
        <v>181</v>
      </c>
      <c r="B114" s="13" t="s">
        <v>164</v>
      </c>
      <c r="C114" s="12" t="s">
        <v>167</v>
      </c>
      <c r="D114" s="12" t="s">
        <v>168</v>
      </c>
      <c r="E114" s="12" t="s">
        <v>8</v>
      </c>
      <c r="F114" s="14">
        <v>453.6</v>
      </c>
      <c r="XFD114" s="7">
        <f t="shared" si="3"/>
        <v>453.6</v>
      </c>
    </row>
    <row r="115" spans="1:6 16384:16384" s="6" customFormat="1" ht="12">
      <c r="A115" s="12" t="s">
        <v>181</v>
      </c>
      <c r="B115" s="13" t="s">
        <v>164</v>
      </c>
      <c r="C115" s="12" t="s">
        <v>167</v>
      </c>
      <c r="D115" s="12" t="s">
        <v>168</v>
      </c>
      <c r="E115" s="12" t="s">
        <v>171</v>
      </c>
      <c r="F115" s="14">
        <v>50</v>
      </c>
      <c r="XFD115" s="7">
        <f t="shared" si="3"/>
        <v>50</v>
      </c>
    </row>
    <row r="116" spans="1:6 16384:16384" s="6" customFormat="1" ht="12">
      <c r="A116" s="12" t="s">
        <v>183</v>
      </c>
      <c r="B116" s="13" t="s">
        <v>164</v>
      </c>
      <c r="C116" s="12" t="s">
        <v>167</v>
      </c>
      <c r="D116" s="12" t="s">
        <v>168</v>
      </c>
      <c r="E116" s="12" t="s">
        <v>175</v>
      </c>
      <c r="F116" s="14">
        <v>900</v>
      </c>
      <c r="XFD116" s="7">
        <f t="shared" si="3"/>
        <v>900</v>
      </c>
    </row>
    <row r="117" spans="1:6 16384:16384" s="6" customFormat="1" ht="12">
      <c r="A117" s="12" t="s">
        <v>183</v>
      </c>
      <c r="B117" s="13" t="s">
        <v>164</v>
      </c>
      <c r="C117" s="12" t="s">
        <v>167</v>
      </c>
      <c r="D117" s="12" t="s">
        <v>168</v>
      </c>
      <c r="E117" s="12" t="s">
        <v>180</v>
      </c>
      <c r="F117" s="14">
        <v>100</v>
      </c>
      <c r="XFD117" s="7">
        <f t="shared" si="3"/>
        <v>100</v>
      </c>
    </row>
    <row r="118" spans="1:6 16384:16384" s="6" customFormat="1" ht="12">
      <c r="A118" s="12" t="s">
        <v>183</v>
      </c>
      <c r="B118" s="13" t="s">
        <v>164</v>
      </c>
      <c r="C118" s="12" t="s">
        <v>167</v>
      </c>
      <c r="D118" s="12" t="s">
        <v>168</v>
      </c>
      <c r="E118" s="12" t="s">
        <v>8</v>
      </c>
      <c r="F118" s="14">
        <v>180</v>
      </c>
      <c r="XFD118" s="7">
        <f t="shared" si="3"/>
        <v>180</v>
      </c>
    </row>
    <row r="119" spans="1:6 16384:16384" s="6" customFormat="1" ht="12">
      <c r="A119" s="12" t="s">
        <v>183</v>
      </c>
      <c r="B119" s="13" t="s">
        <v>164</v>
      </c>
      <c r="C119" s="12" t="s">
        <v>167</v>
      </c>
      <c r="D119" s="12" t="s">
        <v>168</v>
      </c>
      <c r="E119" s="12" t="s">
        <v>171</v>
      </c>
      <c r="F119" s="14">
        <v>50</v>
      </c>
      <c r="XFD119" s="7">
        <f t="shared" si="3"/>
        <v>50</v>
      </c>
    </row>
    <row r="120" spans="1:6 16384:16384" s="6" customFormat="1" ht="12">
      <c r="A120" s="12" t="s">
        <v>184</v>
      </c>
      <c r="B120" s="13" t="s">
        <v>185</v>
      </c>
      <c r="C120" s="12" t="s">
        <v>167</v>
      </c>
      <c r="D120" s="12" t="s">
        <v>168</v>
      </c>
      <c r="E120" s="12" t="s">
        <v>186</v>
      </c>
      <c r="F120" s="14">
        <v>2160</v>
      </c>
      <c r="XFD120" s="7">
        <f t="shared" si="3"/>
        <v>2160</v>
      </c>
    </row>
    <row r="121" spans="1:6 16384:16384" s="6" customFormat="1" ht="12">
      <c r="A121" s="12" t="s">
        <v>184</v>
      </c>
      <c r="B121" s="13" t="s">
        <v>185</v>
      </c>
      <c r="C121" s="12" t="s">
        <v>167</v>
      </c>
      <c r="D121" s="12" t="s">
        <v>168</v>
      </c>
      <c r="E121" s="12" t="s">
        <v>8</v>
      </c>
      <c r="F121" s="14">
        <v>388.8</v>
      </c>
      <c r="XFD121" s="7">
        <f t="shared" si="3"/>
        <v>388.8</v>
      </c>
    </row>
    <row r="122" spans="1:6 16384:16384" s="6" customFormat="1" ht="12">
      <c r="A122" s="12" t="s">
        <v>184</v>
      </c>
      <c r="B122" s="13" t="s">
        <v>185</v>
      </c>
      <c r="C122" s="12" t="s">
        <v>167</v>
      </c>
      <c r="D122" s="12" t="s">
        <v>168</v>
      </c>
      <c r="E122" s="12" t="s">
        <v>171</v>
      </c>
      <c r="F122" s="14">
        <v>50</v>
      </c>
      <c r="XFD122" s="7">
        <f t="shared" si="3"/>
        <v>50</v>
      </c>
    </row>
    <row r="123" spans="1:6 16384:16384" s="6" customFormat="1" ht="12">
      <c r="A123" s="12" t="s">
        <v>187</v>
      </c>
      <c r="B123" s="13" t="s">
        <v>185</v>
      </c>
      <c r="C123" s="12" t="s">
        <v>167</v>
      </c>
      <c r="D123" s="12" t="s">
        <v>168</v>
      </c>
      <c r="E123" s="12" t="s">
        <v>186</v>
      </c>
      <c r="F123" s="14">
        <v>600</v>
      </c>
      <c r="XFD123" s="7">
        <f t="shared" si="3"/>
        <v>600</v>
      </c>
    </row>
    <row r="124" spans="1:6 16384:16384" s="6" customFormat="1" ht="12">
      <c r="A124" s="12" t="s">
        <v>187</v>
      </c>
      <c r="B124" s="13" t="s">
        <v>185</v>
      </c>
      <c r="C124" s="12" t="s">
        <v>167</v>
      </c>
      <c r="D124" s="12" t="s">
        <v>168</v>
      </c>
      <c r="E124" s="12" t="s">
        <v>8</v>
      </c>
      <c r="F124" s="14">
        <v>108</v>
      </c>
      <c r="XFD124" s="7">
        <f t="shared" si="3"/>
        <v>108</v>
      </c>
    </row>
    <row r="125" spans="1:6 16384:16384" s="6" customFormat="1" ht="12">
      <c r="A125" s="12" t="s">
        <v>187</v>
      </c>
      <c r="B125" s="13" t="s">
        <v>185</v>
      </c>
      <c r="C125" s="12" t="s">
        <v>167</v>
      </c>
      <c r="D125" s="12" t="s">
        <v>168</v>
      </c>
      <c r="E125" s="12" t="s">
        <v>171</v>
      </c>
      <c r="F125" s="14">
        <v>50</v>
      </c>
      <c r="XFD125" s="7">
        <f t="shared" si="3"/>
        <v>50</v>
      </c>
    </row>
    <row r="126" spans="1:6 16384:16384" s="6" customFormat="1" ht="12">
      <c r="A126" s="12" t="s">
        <v>188</v>
      </c>
      <c r="B126" s="13" t="s">
        <v>185</v>
      </c>
      <c r="C126" s="12" t="s">
        <v>167</v>
      </c>
      <c r="D126" s="12" t="s">
        <v>168</v>
      </c>
      <c r="E126" s="12" t="s">
        <v>175</v>
      </c>
      <c r="F126" s="14">
        <v>1200</v>
      </c>
      <c r="XFD126" s="7">
        <f t="shared" si="3"/>
        <v>1200</v>
      </c>
    </row>
    <row r="127" spans="1:6 16384:16384" s="6" customFormat="1" ht="12">
      <c r="A127" s="12" t="s">
        <v>188</v>
      </c>
      <c r="B127" s="13" t="s">
        <v>185</v>
      </c>
      <c r="C127" s="12" t="s">
        <v>167</v>
      </c>
      <c r="D127" s="12" t="s">
        <v>168</v>
      </c>
      <c r="E127" s="12" t="s">
        <v>8</v>
      </c>
      <c r="F127" s="14">
        <v>216</v>
      </c>
      <c r="XFD127" s="7">
        <f t="shared" si="3"/>
        <v>216</v>
      </c>
    </row>
    <row r="128" spans="1:6 16384:16384" s="6" customFormat="1" ht="12">
      <c r="A128" s="12" t="s">
        <v>188</v>
      </c>
      <c r="B128" s="13" t="s">
        <v>185</v>
      </c>
      <c r="C128" s="12" t="s">
        <v>167</v>
      </c>
      <c r="D128" s="12" t="s">
        <v>168</v>
      </c>
      <c r="E128" s="12" t="s">
        <v>171</v>
      </c>
      <c r="F128" s="14">
        <v>50</v>
      </c>
      <c r="XFD128" s="7">
        <f t="shared" si="3"/>
        <v>50</v>
      </c>
    </row>
    <row r="129" spans="1:6 16384:16384" s="6" customFormat="1" ht="12">
      <c r="A129" s="12" t="s">
        <v>189</v>
      </c>
      <c r="B129" s="13" t="s">
        <v>185</v>
      </c>
      <c r="C129" s="12" t="s">
        <v>167</v>
      </c>
      <c r="D129" s="12" t="s">
        <v>168</v>
      </c>
      <c r="E129" s="12" t="s">
        <v>186</v>
      </c>
      <c r="F129" s="14">
        <v>200</v>
      </c>
      <c r="XFD129" s="7">
        <f t="shared" si="3"/>
        <v>200</v>
      </c>
    </row>
    <row r="130" spans="1:6 16384:16384" s="6" customFormat="1" ht="12">
      <c r="A130" s="12" t="s">
        <v>189</v>
      </c>
      <c r="B130" s="13" t="s">
        <v>185</v>
      </c>
      <c r="C130" s="12" t="s">
        <v>167</v>
      </c>
      <c r="D130" s="12" t="s">
        <v>168</v>
      </c>
      <c r="E130" s="12" t="s">
        <v>8</v>
      </c>
      <c r="F130" s="14">
        <v>36</v>
      </c>
      <c r="XFD130" s="7">
        <f t="shared" si="3"/>
        <v>36</v>
      </c>
    </row>
    <row r="131" spans="1:6 16384:16384" s="6" customFormat="1" ht="12">
      <c r="A131" s="12" t="s">
        <v>189</v>
      </c>
      <c r="B131" s="13" t="s">
        <v>185</v>
      </c>
      <c r="C131" s="12" t="s">
        <v>167</v>
      </c>
      <c r="D131" s="12" t="s">
        <v>168</v>
      </c>
      <c r="E131" s="12" t="s">
        <v>171</v>
      </c>
      <c r="F131" s="14">
        <v>50</v>
      </c>
      <c r="XFD131" s="7">
        <f t="shared" si="3"/>
        <v>50</v>
      </c>
    </row>
    <row r="132" spans="1:6 16384:16384" s="6" customFormat="1" ht="12">
      <c r="A132" s="12" t="s">
        <v>190</v>
      </c>
      <c r="B132" s="13" t="s">
        <v>185</v>
      </c>
      <c r="C132" s="12" t="s">
        <v>167</v>
      </c>
      <c r="D132" s="12" t="s">
        <v>168</v>
      </c>
      <c r="E132" s="12" t="s">
        <v>175</v>
      </c>
      <c r="F132" s="14">
        <v>600</v>
      </c>
      <c r="XFD132" s="7">
        <f t="shared" si="3"/>
        <v>600</v>
      </c>
    </row>
    <row r="133" spans="1:6 16384:16384" s="6" customFormat="1" ht="12">
      <c r="A133" s="12" t="s">
        <v>190</v>
      </c>
      <c r="B133" s="13" t="s">
        <v>185</v>
      </c>
      <c r="C133" s="12" t="s">
        <v>167</v>
      </c>
      <c r="D133" s="12" t="s">
        <v>168</v>
      </c>
      <c r="E133" s="12" t="s">
        <v>8</v>
      </c>
      <c r="F133" s="14">
        <v>108</v>
      </c>
      <c r="XFD133" s="7">
        <f t="shared" si="3"/>
        <v>108</v>
      </c>
    </row>
    <row r="134" spans="1:6 16384:16384" s="6" customFormat="1" ht="12">
      <c r="A134" s="12" t="s">
        <v>190</v>
      </c>
      <c r="B134" s="13" t="s">
        <v>185</v>
      </c>
      <c r="C134" s="12" t="s">
        <v>167</v>
      </c>
      <c r="D134" s="12" t="s">
        <v>168</v>
      </c>
      <c r="E134" s="12" t="s">
        <v>171</v>
      </c>
      <c r="F134" s="14">
        <v>50</v>
      </c>
      <c r="XFD134" s="7">
        <f t="shared" ref="XFD134:XFD165" si="4">SUM(F134:XFC134)</f>
        <v>50</v>
      </c>
    </row>
    <row r="135" spans="1:6 16384:16384" s="6" customFormat="1" ht="12">
      <c r="A135" s="12" t="s">
        <v>191</v>
      </c>
      <c r="B135" s="13" t="s">
        <v>185</v>
      </c>
      <c r="C135" s="12" t="s">
        <v>167</v>
      </c>
      <c r="D135" s="12" t="s">
        <v>168</v>
      </c>
      <c r="E135" s="12" t="s">
        <v>175</v>
      </c>
      <c r="F135" s="14">
        <v>360</v>
      </c>
      <c r="XFD135" s="7">
        <f t="shared" si="4"/>
        <v>360</v>
      </c>
    </row>
    <row r="136" spans="1:6 16384:16384" s="6" customFormat="1" ht="12">
      <c r="A136" s="12" t="s">
        <v>191</v>
      </c>
      <c r="B136" s="13" t="s">
        <v>185</v>
      </c>
      <c r="C136" s="12" t="s">
        <v>167</v>
      </c>
      <c r="D136" s="12" t="s">
        <v>168</v>
      </c>
      <c r="E136" s="12" t="s">
        <v>170</v>
      </c>
      <c r="F136" s="14">
        <v>20</v>
      </c>
      <c r="XFD136" s="7">
        <f t="shared" si="4"/>
        <v>20</v>
      </c>
    </row>
    <row r="137" spans="1:6 16384:16384" s="6" customFormat="1" ht="12">
      <c r="A137" s="12" t="s">
        <v>191</v>
      </c>
      <c r="B137" s="13" t="s">
        <v>185</v>
      </c>
      <c r="C137" s="12" t="s">
        <v>167</v>
      </c>
      <c r="D137" s="12" t="s">
        <v>168</v>
      </c>
      <c r="E137" s="12" t="s">
        <v>8</v>
      </c>
      <c r="F137" s="14">
        <v>68.400000000000006</v>
      </c>
      <c r="XFD137" s="7">
        <f t="shared" si="4"/>
        <v>68.400000000000006</v>
      </c>
    </row>
    <row r="138" spans="1:6 16384:16384" s="6" customFormat="1" ht="12">
      <c r="A138" s="12" t="s">
        <v>191</v>
      </c>
      <c r="B138" s="13" t="s">
        <v>185</v>
      </c>
      <c r="C138" s="12" t="s">
        <v>167</v>
      </c>
      <c r="D138" s="12" t="s">
        <v>168</v>
      </c>
      <c r="E138" s="12" t="s">
        <v>171</v>
      </c>
      <c r="F138" s="14">
        <v>50</v>
      </c>
      <c r="XFD138" s="7">
        <f t="shared" si="4"/>
        <v>50</v>
      </c>
    </row>
    <row r="139" spans="1:6 16384:16384" s="6" customFormat="1" ht="12">
      <c r="A139" s="12" t="s">
        <v>192</v>
      </c>
      <c r="B139" s="13" t="s">
        <v>185</v>
      </c>
      <c r="C139" s="12" t="s">
        <v>167</v>
      </c>
      <c r="D139" s="12" t="s">
        <v>168</v>
      </c>
      <c r="E139" s="12" t="s">
        <v>175</v>
      </c>
      <c r="F139" s="14">
        <v>1440</v>
      </c>
      <c r="XFD139" s="7">
        <f t="shared" si="4"/>
        <v>1440</v>
      </c>
    </row>
    <row r="140" spans="1:6 16384:16384" s="6" customFormat="1" ht="12">
      <c r="A140" s="12" t="s">
        <v>192</v>
      </c>
      <c r="B140" s="13" t="s">
        <v>185</v>
      </c>
      <c r="C140" s="12" t="s">
        <v>167</v>
      </c>
      <c r="D140" s="12" t="s">
        <v>168</v>
      </c>
      <c r="E140" s="12" t="s">
        <v>180</v>
      </c>
      <c r="F140" s="14">
        <v>100</v>
      </c>
      <c r="XFD140" s="7">
        <f t="shared" si="4"/>
        <v>100</v>
      </c>
    </row>
    <row r="141" spans="1:6 16384:16384" s="6" customFormat="1" ht="12">
      <c r="A141" s="12" t="s">
        <v>192</v>
      </c>
      <c r="B141" s="13" t="s">
        <v>185</v>
      </c>
      <c r="C141" s="12" t="s">
        <v>167</v>
      </c>
      <c r="D141" s="12" t="s">
        <v>168</v>
      </c>
      <c r="E141" s="12" t="s">
        <v>8</v>
      </c>
      <c r="F141" s="14">
        <v>277.2</v>
      </c>
      <c r="XFD141" s="7">
        <f t="shared" si="4"/>
        <v>277.2</v>
      </c>
    </row>
    <row r="142" spans="1:6 16384:16384" s="6" customFormat="1" ht="12">
      <c r="A142" s="12" t="s">
        <v>192</v>
      </c>
      <c r="B142" s="13" t="s">
        <v>185</v>
      </c>
      <c r="C142" s="12" t="s">
        <v>167</v>
      </c>
      <c r="D142" s="12" t="s">
        <v>168</v>
      </c>
      <c r="E142" s="12" t="s">
        <v>171</v>
      </c>
      <c r="F142" s="14">
        <v>50</v>
      </c>
      <c r="XFD142" s="7">
        <f t="shared" si="4"/>
        <v>50</v>
      </c>
    </row>
    <row r="143" spans="1:6 16384:16384" s="6" customFormat="1" ht="12">
      <c r="A143" s="12" t="s">
        <v>193</v>
      </c>
      <c r="B143" s="13" t="s">
        <v>185</v>
      </c>
      <c r="C143" s="12" t="s">
        <v>45</v>
      </c>
      <c r="D143" s="12" t="s">
        <v>28</v>
      </c>
      <c r="E143" s="12" t="s">
        <v>194</v>
      </c>
      <c r="F143" s="14">
        <v>3300</v>
      </c>
      <c r="XFD143" s="7">
        <f t="shared" si="4"/>
        <v>3300</v>
      </c>
    </row>
    <row r="144" spans="1:6 16384:16384" s="6" customFormat="1" ht="12">
      <c r="A144" s="12" t="s">
        <v>193</v>
      </c>
      <c r="B144" s="13" t="s">
        <v>185</v>
      </c>
      <c r="C144" s="12" t="s">
        <v>45</v>
      </c>
      <c r="D144" s="12" t="s">
        <v>28</v>
      </c>
      <c r="E144" s="12" t="s">
        <v>46</v>
      </c>
      <c r="F144" s="14">
        <v>1650</v>
      </c>
      <c r="XFD144" s="7">
        <f t="shared" si="4"/>
        <v>1650</v>
      </c>
    </row>
    <row r="145" spans="1:6 16384:16384" s="6" customFormat="1" ht="12">
      <c r="A145" s="12" t="s">
        <v>193</v>
      </c>
      <c r="B145" s="13" t="s">
        <v>185</v>
      </c>
      <c r="C145" s="12" t="s">
        <v>45</v>
      </c>
      <c r="D145" s="12" t="s">
        <v>28</v>
      </c>
      <c r="E145" s="12" t="s">
        <v>195</v>
      </c>
      <c r="F145" s="14">
        <v>4800</v>
      </c>
      <c r="XFD145" s="7">
        <f t="shared" si="4"/>
        <v>4800</v>
      </c>
    </row>
    <row r="146" spans="1:6 16384:16384" s="6" customFormat="1" ht="12">
      <c r="A146" s="12" t="s">
        <v>193</v>
      </c>
      <c r="B146" s="13" t="s">
        <v>185</v>
      </c>
      <c r="C146" s="12" t="s">
        <v>45</v>
      </c>
      <c r="D146" s="12" t="s">
        <v>28</v>
      </c>
      <c r="E146" s="12" t="s">
        <v>196</v>
      </c>
      <c r="F146" s="14">
        <v>250</v>
      </c>
      <c r="XFD146" s="7">
        <f t="shared" si="4"/>
        <v>250</v>
      </c>
    </row>
    <row r="147" spans="1:6 16384:16384" s="6" customFormat="1" ht="12">
      <c r="A147" s="12" t="s">
        <v>197</v>
      </c>
      <c r="B147" s="13" t="s">
        <v>185</v>
      </c>
      <c r="C147" s="12" t="s">
        <v>9</v>
      </c>
      <c r="D147" s="12" t="s">
        <v>13</v>
      </c>
      <c r="E147" s="12" t="s">
        <v>198</v>
      </c>
      <c r="F147" s="14">
        <v>1200</v>
      </c>
      <c r="XFD147" s="7">
        <f t="shared" si="4"/>
        <v>1200</v>
      </c>
    </row>
    <row r="148" spans="1:6 16384:16384" s="6" customFormat="1" ht="12">
      <c r="A148" s="12" t="s">
        <v>197</v>
      </c>
      <c r="B148" s="13" t="s">
        <v>185</v>
      </c>
      <c r="C148" s="12" t="s">
        <v>9</v>
      </c>
      <c r="D148" s="12" t="s">
        <v>13</v>
      </c>
      <c r="E148" s="12" t="s">
        <v>199</v>
      </c>
      <c r="F148" s="14">
        <v>1750</v>
      </c>
      <c r="XFD148" s="7">
        <f t="shared" si="4"/>
        <v>1750</v>
      </c>
    </row>
    <row r="149" spans="1:6 16384:16384" s="6" customFormat="1" ht="12">
      <c r="A149" s="12" t="s">
        <v>197</v>
      </c>
      <c r="B149" s="13" t="s">
        <v>185</v>
      </c>
      <c r="C149" s="12" t="s">
        <v>9</v>
      </c>
      <c r="D149" s="12" t="s">
        <v>13</v>
      </c>
      <c r="E149" s="12" t="s">
        <v>200</v>
      </c>
      <c r="F149" s="14">
        <v>700</v>
      </c>
      <c r="XFD149" s="7">
        <f t="shared" si="4"/>
        <v>700</v>
      </c>
    </row>
    <row r="150" spans="1:6 16384:16384" s="6" customFormat="1" ht="12">
      <c r="A150" s="12" t="s">
        <v>197</v>
      </c>
      <c r="B150" s="13" t="s">
        <v>185</v>
      </c>
      <c r="C150" s="12" t="s">
        <v>9</v>
      </c>
      <c r="D150" s="12" t="s">
        <v>13</v>
      </c>
      <c r="E150" s="12" t="s">
        <v>201</v>
      </c>
      <c r="F150" s="14">
        <v>170</v>
      </c>
      <c r="XFD150" s="7">
        <f t="shared" si="4"/>
        <v>170</v>
      </c>
    </row>
    <row r="151" spans="1:6 16384:16384" s="6" customFormat="1" ht="12">
      <c r="A151" s="12" t="s">
        <v>197</v>
      </c>
      <c r="B151" s="13" t="s">
        <v>185</v>
      </c>
      <c r="C151" s="12" t="s">
        <v>9</v>
      </c>
      <c r="D151" s="12" t="s">
        <v>13</v>
      </c>
      <c r="E151" s="12" t="s">
        <v>202</v>
      </c>
      <c r="F151" s="14">
        <v>350</v>
      </c>
      <c r="XFD151" s="7">
        <f t="shared" si="4"/>
        <v>350</v>
      </c>
    </row>
    <row r="152" spans="1:6 16384:16384" s="6" customFormat="1" ht="12">
      <c r="A152" s="12" t="s">
        <v>203</v>
      </c>
      <c r="B152" s="13" t="s">
        <v>185</v>
      </c>
      <c r="C152" s="12" t="s">
        <v>14</v>
      </c>
      <c r="D152" s="12" t="s">
        <v>15</v>
      </c>
      <c r="E152" s="12" t="s">
        <v>21</v>
      </c>
      <c r="F152" s="14">
        <v>110800</v>
      </c>
      <c r="XFD152" s="7">
        <f t="shared" si="4"/>
        <v>110800</v>
      </c>
    </row>
    <row r="153" spans="1:6 16384:16384" s="6" customFormat="1" ht="12">
      <c r="A153" s="12" t="s">
        <v>204</v>
      </c>
      <c r="B153" s="13" t="s">
        <v>205</v>
      </c>
      <c r="C153" s="12" t="s">
        <v>12</v>
      </c>
      <c r="D153" s="12" t="s">
        <v>11</v>
      </c>
      <c r="E153" s="12" t="s">
        <v>37</v>
      </c>
      <c r="F153" s="14">
        <v>1155</v>
      </c>
      <c r="XFD153" s="7">
        <f t="shared" si="4"/>
        <v>1155</v>
      </c>
    </row>
    <row r="154" spans="1:6 16384:16384" s="6" customFormat="1" ht="12">
      <c r="A154" s="12" t="s">
        <v>204</v>
      </c>
      <c r="B154" s="13" t="s">
        <v>205</v>
      </c>
      <c r="C154" s="12" t="s">
        <v>12</v>
      </c>
      <c r="D154" s="12" t="s">
        <v>11</v>
      </c>
      <c r="E154" s="12" t="s">
        <v>206</v>
      </c>
      <c r="F154" s="14">
        <v>99.75</v>
      </c>
      <c r="XFD154" s="7">
        <f t="shared" si="4"/>
        <v>99.75</v>
      </c>
    </row>
    <row r="155" spans="1:6 16384:16384" s="6" customFormat="1" ht="12">
      <c r="A155" s="12" t="s">
        <v>204</v>
      </c>
      <c r="B155" s="13" t="s">
        <v>205</v>
      </c>
      <c r="C155" s="12" t="s">
        <v>12</v>
      </c>
      <c r="D155" s="12" t="s">
        <v>11</v>
      </c>
      <c r="E155" s="12" t="s">
        <v>207</v>
      </c>
      <c r="F155" s="14">
        <v>144.9</v>
      </c>
      <c r="XFD155" s="7">
        <f t="shared" si="4"/>
        <v>144.9</v>
      </c>
    </row>
    <row r="156" spans="1:6 16384:16384" s="6" customFormat="1" ht="12">
      <c r="A156" s="12" t="s">
        <v>204</v>
      </c>
      <c r="B156" s="13" t="s">
        <v>205</v>
      </c>
      <c r="C156" s="12" t="s">
        <v>12</v>
      </c>
      <c r="D156" s="12" t="s">
        <v>11</v>
      </c>
      <c r="E156" s="12" t="s">
        <v>38</v>
      </c>
      <c r="F156" s="14">
        <v>1286.25</v>
      </c>
      <c r="XFD156" s="7">
        <f t="shared" si="4"/>
        <v>1286.25</v>
      </c>
    </row>
    <row r="157" spans="1:6 16384:16384" s="6" customFormat="1" ht="12">
      <c r="A157" s="12" t="s">
        <v>204</v>
      </c>
      <c r="B157" s="13" t="s">
        <v>205</v>
      </c>
      <c r="C157" s="12" t="s">
        <v>12</v>
      </c>
      <c r="D157" s="12" t="s">
        <v>11</v>
      </c>
      <c r="E157" s="12" t="s">
        <v>32</v>
      </c>
      <c r="F157" s="14">
        <v>1470</v>
      </c>
      <c r="XFD157" s="7">
        <f t="shared" si="4"/>
        <v>1470</v>
      </c>
    </row>
    <row r="158" spans="1:6 16384:16384" s="6" customFormat="1" ht="12">
      <c r="A158" s="12" t="s">
        <v>204</v>
      </c>
      <c r="B158" s="13" t="s">
        <v>205</v>
      </c>
      <c r="C158" s="12" t="s">
        <v>12</v>
      </c>
      <c r="D158" s="12" t="s">
        <v>11</v>
      </c>
      <c r="E158" s="12" t="s">
        <v>208</v>
      </c>
      <c r="F158" s="14">
        <v>378</v>
      </c>
      <c r="XFD158" s="7">
        <f t="shared" si="4"/>
        <v>378</v>
      </c>
    </row>
    <row r="159" spans="1:6 16384:16384" s="6" customFormat="1" ht="12">
      <c r="A159" s="12" t="s">
        <v>204</v>
      </c>
      <c r="B159" s="13" t="s">
        <v>205</v>
      </c>
      <c r="C159" s="12" t="s">
        <v>12</v>
      </c>
      <c r="D159" s="12" t="s">
        <v>11</v>
      </c>
      <c r="E159" s="12" t="s">
        <v>209</v>
      </c>
      <c r="F159" s="14">
        <v>378</v>
      </c>
      <c r="XFD159" s="7">
        <f t="shared" si="4"/>
        <v>378</v>
      </c>
    </row>
    <row r="160" spans="1:6 16384:16384" s="6" customFormat="1" ht="12">
      <c r="A160" s="12" t="s">
        <v>204</v>
      </c>
      <c r="B160" s="13" t="s">
        <v>205</v>
      </c>
      <c r="C160" s="12" t="s">
        <v>12</v>
      </c>
      <c r="D160" s="12" t="s">
        <v>11</v>
      </c>
      <c r="E160" s="12" t="s">
        <v>210</v>
      </c>
      <c r="F160" s="14">
        <v>78.75</v>
      </c>
      <c r="XFD160" s="7">
        <f t="shared" si="4"/>
        <v>78.75</v>
      </c>
    </row>
    <row r="161" spans="1:6 16384:16384" s="6" customFormat="1" ht="12">
      <c r="A161" s="12" t="s">
        <v>204</v>
      </c>
      <c r="B161" s="13" t="s">
        <v>205</v>
      </c>
      <c r="C161" s="12" t="s">
        <v>12</v>
      </c>
      <c r="D161" s="12" t="s">
        <v>11</v>
      </c>
      <c r="E161" s="12" t="s">
        <v>211</v>
      </c>
      <c r="F161" s="14">
        <v>241.5</v>
      </c>
      <c r="XFD161" s="7">
        <f t="shared" si="4"/>
        <v>241.5</v>
      </c>
    </row>
    <row r="162" spans="1:6 16384:16384" s="6" customFormat="1" ht="12">
      <c r="A162" s="12" t="s">
        <v>204</v>
      </c>
      <c r="B162" s="13" t="s">
        <v>205</v>
      </c>
      <c r="C162" s="12" t="s">
        <v>12</v>
      </c>
      <c r="D162" s="12" t="s">
        <v>11</v>
      </c>
      <c r="E162" s="12" t="s">
        <v>212</v>
      </c>
      <c r="F162" s="14">
        <v>220.5</v>
      </c>
      <c r="XFD162" s="7">
        <f t="shared" si="4"/>
        <v>220.5</v>
      </c>
    </row>
    <row r="163" spans="1:6 16384:16384" s="6" customFormat="1" ht="12">
      <c r="A163" s="12" t="s">
        <v>204</v>
      </c>
      <c r="B163" s="13" t="s">
        <v>205</v>
      </c>
      <c r="C163" s="12" t="s">
        <v>12</v>
      </c>
      <c r="D163" s="12" t="s">
        <v>11</v>
      </c>
      <c r="E163" s="12" t="s">
        <v>50</v>
      </c>
      <c r="F163" s="14">
        <v>1785</v>
      </c>
      <c r="XFD163" s="7">
        <f t="shared" si="4"/>
        <v>1785</v>
      </c>
    </row>
    <row r="164" spans="1:6 16384:16384" s="6" customFormat="1" ht="12">
      <c r="A164" s="12" t="s">
        <v>204</v>
      </c>
      <c r="B164" s="13" t="s">
        <v>205</v>
      </c>
      <c r="C164" s="12" t="s">
        <v>12</v>
      </c>
      <c r="D164" s="12" t="s">
        <v>11</v>
      </c>
      <c r="E164" s="12" t="s">
        <v>213</v>
      </c>
      <c r="F164" s="14">
        <v>173.25</v>
      </c>
      <c r="XFD164" s="7">
        <f t="shared" si="4"/>
        <v>173.25</v>
      </c>
    </row>
    <row r="165" spans="1:6 16384:16384" s="6" customFormat="1" ht="12">
      <c r="A165" s="12" t="s">
        <v>204</v>
      </c>
      <c r="B165" s="13" t="s">
        <v>205</v>
      </c>
      <c r="C165" s="12" t="s">
        <v>12</v>
      </c>
      <c r="D165" s="12" t="s">
        <v>11</v>
      </c>
      <c r="E165" s="12" t="s">
        <v>214</v>
      </c>
      <c r="F165" s="14">
        <v>304.5</v>
      </c>
      <c r="XFD165" s="7">
        <f t="shared" si="4"/>
        <v>304.5</v>
      </c>
    </row>
    <row r="166" spans="1:6 16384:16384" s="6" customFormat="1" ht="12">
      <c r="A166" s="12" t="s">
        <v>204</v>
      </c>
      <c r="B166" s="13" t="s">
        <v>205</v>
      </c>
      <c r="C166" s="12" t="s">
        <v>12</v>
      </c>
      <c r="D166" s="12" t="s">
        <v>11</v>
      </c>
      <c r="E166" s="12" t="s">
        <v>215</v>
      </c>
      <c r="F166" s="14">
        <v>141.75</v>
      </c>
      <c r="XFD166" s="7">
        <f t="shared" ref="XFD166:XFD197" si="5">SUM(F166:XFC166)</f>
        <v>141.75</v>
      </c>
    </row>
    <row r="167" spans="1:6 16384:16384" s="6" customFormat="1" ht="12">
      <c r="A167" s="12" t="s">
        <v>204</v>
      </c>
      <c r="B167" s="13" t="s">
        <v>205</v>
      </c>
      <c r="C167" s="12" t="s">
        <v>12</v>
      </c>
      <c r="D167" s="12" t="s">
        <v>11</v>
      </c>
      <c r="E167" s="12" t="s">
        <v>216</v>
      </c>
      <c r="F167" s="14">
        <v>36.75</v>
      </c>
      <c r="XFD167" s="7">
        <f t="shared" si="5"/>
        <v>36.75</v>
      </c>
    </row>
    <row r="168" spans="1:6 16384:16384" s="6" customFormat="1" ht="12">
      <c r="A168" s="12" t="s">
        <v>217</v>
      </c>
      <c r="B168" s="13" t="s">
        <v>218</v>
      </c>
      <c r="C168" s="12" t="s">
        <v>219</v>
      </c>
      <c r="D168" s="12" t="s">
        <v>220</v>
      </c>
      <c r="E168" s="12" t="s">
        <v>221</v>
      </c>
      <c r="F168" s="14">
        <v>2000</v>
      </c>
      <c r="XFD168" s="7">
        <f t="shared" si="5"/>
        <v>2000</v>
      </c>
    </row>
    <row r="169" spans="1:6 16384:16384" s="6" customFormat="1" ht="12">
      <c r="A169" s="12" t="s">
        <v>217</v>
      </c>
      <c r="B169" s="13" t="s">
        <v>218</v>
      </c>
      <c r="C169" s="12" t="s">
        <v>219</v>
      </c>
      <c r="D169" s="12" t="s">
        <v>220</v>
      </c>
      <c r="E169" s="12" t="s">
        <v>222</v>
      </c>
      <c r="F169" s="14">
        <v>630</v>
      </c>
      <c r="XFD169" s="7">
        <f t="shared" si="5"/>
        <v>630</v>
      </c>
    </row>
    <row r="170" spans="1:6 16384:16384" s="6" customFormat="1" ht="12">
      <c r="A170" s="12" t="s">
        <v>217</v>
      </c>
      <c r="B170" s="13" t="s">
        <v>218</v>
      </c>
      <c r="C170" s="12" t="s">
        <v>219</v>
      </c>
      <c r="D170" s="12" t="s">
        <v>220</v>
      </c>
      <c r="E170" s="12" t="s">
        <v>223</v>
      </c>
      <c r="F170" s="14">
        <v>500</v>
      </c>
      <c r="XFD170" s="7">
        <f t="shared" si="5"/>
        <v>500</v>
      </c>
    </row>
    <row r="171" spans="1:6 16384:16384" s="6" customFormat="1" ht="12">
      <c r="A171" s="12" t="s">
        <v>217</v>
      </c>
      <c r="B171" s="13" t="s">
        <v>218</v>
      </c>
      <c r="C171" s="12" t="s">
        <v>219</v>
      </c>
      <c r="D171" s="12" t="s">
        <v>220</v>
      </c>
      <c r="E171" s="12" t="s">
        <v>224</v>
      </c>
      <c r="F171" s="14">
        <v>1050</v>
      </c>
      <c r="XFD171" s="7">
        <f t="shared" si="5"/>
        <v>1050</v>
      </c>
    </row>
    <row r="172" spans="1:6 16384:16384" s="6" customFormat="1" ht="12">
      <c r="A172" s="12" t="s">
        <v>217</v>
      </c>
      <c r="B172" s="13" t="s">
        <v>218</v>
      </c>
      <c r="C172" s="12" t="s">
        <v>219</v>
      </c>
      <c r="D172" s="12" t="s">
        <v>220</v>
      </c>
      <c r="E172" s="12" t="s">
        <v>225</v>
      </c>
      <c r="F172" s="14">
        <v>600</v>
      </c>
      <c r="XFD172" s="7">
        <f t="shared" si="5"/>
        <v>600</v>
      </c>
    </row>
    <row r="173" spans="1:6 16384:16384" s="6" customFormat="1" ht="12">
      <c r="A173" s="12" t="s">
        <v>217</v>
      </c>
      <c r="B173" s="13" t="s">
        <v>218</v>
      </c>
      <c r="C173" s="12" t="s">
        <v>219</v>
      </c>
      <c r="D173" s="12" t="s">
        <v>220</v>
      </c>
      <c r="E173" s="12" t="s">
        <v>226</v>
      </c>
      <c r="F173" s="14">
        <v>750</v>
      </c>
      <c r="XFD173" s="7">
        <f t="shared" si="5"/>
        <v>750</v>
      </c>
    </row>
    <row r="174" spans="1:6 16384:16384" s="6" customFormat="1" ht="12">
      <c r="A174" s="12" t="s">
        <v>217</v>
      </c>
      <c r="B174" s="13" t="s">
        <v>218</v>
      </c>
      <c r="C174" s="12" t="s">
        <v>219</v>
      </c>
      <c r="D174" s="12" t="s">
        <v>220</v>
      </c>
      <c r="E174" s="12" t="s">
        <v>227</v>
      </c>
      <c r="F174" s="14">
        <v>225</v>
      </c>
      <c r="XFD174" s="7">
        <f t="shared" si="5"/>
        <v>225</v>
      </c>
    </row>
    <row r="175" spans="1:6 16384:16384" s="6" customFormat="1" ht="12">
      <c r="A175" s="12" t="s">
        <v>217</v>
      </c>
      <c r="B175" s="13" t="s">
        <v>218</v>
      </c>
      <c r="C175" s="12" t="s">
        <v>219</v>
      </c>
      <c r="D175" s="12" t="s">
        <v>220</v>
      </c>
      <c r="E175" s="12" t="s">
        <v>228</v>
      </c>
      <c r="F175" s="14">
        <v>1200</v>
      </c>
      <c r="XFD175" s="7">
        <f t="shared" si="5"/>
        <v>1200</v>
      </c>
    </row>
    <row r="176" spans="1:6 16384:16384" s="6" customFormat="1" ht="12">
      <c r="A176" s="12" t="s">
        <v>217</v>
      </c>
      <c r="B176" s="13" t="s">
        <v>218</v>
      </c>
      <c r="C176" s="12" t="s">
        <v>219</v>
      </c>
      <c r="D176" s="12" t="s">
        <v>220</v>
      </c>
      <c r="E176" s="12" t="s">
        <v>229</v>
      </c>
      <c r="F176" s="14">
        <v>1500</v>
      </c>
      <c r="XFD176" s="7">
        <f t="shared" si="5"/>
        <v>1500</v>
      </c>
    </row>
    <row r="177" spans="1:6 16384:16384" s="6" customFormat="1" ht="12">
      <c r="A177" s="12" t="s">
        <v>230</v>
      </c>
      <c r="B177" s="13" t="s">
        <v>218</v>
      </c>
      <c r="C177" s="12" t="s">
        <v>231</v>
      </c>
      <c r="D177" s="12" t="s">
        <v>232</v>
      </c>
      <c r="E177" s="12" t="s">
        <v>233</v>
      </c>
      <c r="F177" s="14">
        <v>60000</v>
      </c>
      <c r="XFD177" s="7">
        <f t="shared" si="5"/>
        <v>60000</v>
      </c>
    </row>
    <row r="178" spans="1:6 16384:16384" s="6" customFormat="1" ht="12">
      <c r="A178" s="12" t="s">
        <v>230</v>
      </c>
      <c r="B178" s="13" t="s">
        <v>218</v>
      </c>
      <c r="C178" s="12" t="s">
        <v>231</v>
      </c>
      <c r="D178" s="12" t="s">
        <v>232</v>
      </c>
      <c r="E178" s="12" t="s">
        <v>229</v>
      </c>
      <c r="F178" s="14">
        <v>5000</v>
      </c>
      <c r="XFD178" s="7">
        <f t="shared" si="5"/>
        <v>5000</v>
      </c>
    </row>
    <row r="179" spans="1:6 16384:16384" s="6" customFormat="1" ht="12">
      <c r="A179" s="12" t="s">
        <v>234</v>
      </c>
      <c r="B179" s="13" t="s">
        <v>235</v>
      </c>
      <c r="C179" s="12" t="s">
        <v>9</v>
      </c>
      <c r="D179" s="12" t="s">
        <v>13</v>
      </c>
      <c r="E179" s="12" t="s">
        <v>236</v>
      </c>
      <c r="F179" s="14">
        <v>2750</v>
      </c>
      <c r="XFD179" s="7">
        <f t="shared" si="5"/>
        <v>2750</v>
      </c>
    </row>
    <row r="180" spans="1:6 16384:16384" s="6" customFormat="1" ht="12">
      <c r="A180" s="12" t="s">
        <v>234</v>
      </c>
      <c r="B180" s="13" t="s">
        <v>235</v>
      </c>
      <c r="C180" s="12" t="s">
        <v>9</v>
      </c>
      <c r="D180" s="12" t="s">
        <v>13</v>
      </c>
      <c r="E180" s="12" t="s">
        <v>237</v>
      </c>
      <c r="F180" s="14">
        <v>525</v>
      </c>
      <c r="XFD180" s="7">
        <f t="shared" si="5"/>
        <v>525</v>
      </c>
    </row>
    <row r="181" spans="1:6 16384:16384" s="6" customFormat="1" ht="12">
      <c r="A181" s="12" t="s">
        <v>234</v>
      </c>
      <c r="B181" s="13" t="s">
        <v>235</v>
      </c>
      <c r="C181" s="12" t="s">
        <v>9</v>
      </c>
      <c r="D181" s="12" t="s">
        <v>13</v>
      </c>
      <c r="E181" s="12" t="s">
        <v>238</v>
      </c>
      <c r="F181" s="14">
        <v>75</v>
      </c>
      <c r="XFD181" s="7">
        <f t="shared" si="5"/>
        <v>75</v>
      </c>
    </row>
    <row r="182" spans="1:6 16384:16384" s="6" customFormat="1" ht="12">
      <c r="A182" s="12" t="s">
        <v>234</v>
      </c>
      <c r="B182" s="13" t="s">
        <v>235</v>
      </c>
      <c r="C182" s="12" t="s">
        <v>9</v>
      </c>
      <c r="D182" s="12" t="s">
        <v>13</v>
      </c>
      <c r="E182" s="12" t="s">
        <v>239</v>
      </c>
      <c r="F182" s="14">
        <v>30</v>
      </c>
      <c r="XFD182" s="7">
        <f t="shared" si="5"/>
        <v>30</v>
      </c>
    </row>
    <row r="183" spans="1:6 16384:16384" s="6" customFormat="1" ht="12">
      <c r="A183" s="12" t="s">
        <v>234</v>
      </c>
      <c r="B183" s="13" t="s">
        <v>235</v>
      </c>
      <c r="C183" s="12" t="s">
        <v>9</v>
      </c>
      <c r="D183" s="12" t="s">
        <v>13</v>
      </c>
      <c r="E183" s="12" t="s">
        <v>240</v>
      </c>
      <c r="F183" s="14">
        <v>60</v>
      </c>
      <c r="XFD183" s="7">
        <f t="shared" si="5"/>
        <v>60</v>
      </c>
    </row>
    <row r="184" spans="1:6 16384:16384" s="6" customFormat="1" ht="12">
      <c r="A184" s="12" t="s">
        <v>234</v>
      </c>
      <c r="B184" s="13" t="s">
        <v>235</v>
      </c>
      <c r="C184" s="12" t="s">
        <v>9</v>
      </c>
      <c r="D184" s="12" t="s">
        <v>13</v>
      </c>
      <c r="E184" s="12" t="s">
        <v>241</v>
      </c>
      <c r="F184" s="14">
        <v>750</v>
      </c>
      <c r="XFD184" s="7">
        <f t="shared" si="5"/>
        <v>750</v>
      </c>
    </row>
    <row r="185" spans="1:6 16384:16384" s="6" customFormat="1" ht="12">
      <c r="A185" s="12" t="s">
        <v>242</v>
      </c>
      <c r="B185" s="13" t="s">
        <v>235</v>
      </c>
      <c r="C185" s="12" t="s">
        <v>12</v>
      </c>
      <c r="D185" s="12" t="s">
        <v>11</v>
      </c>
      <c r="E185" s="12" t="s">
        <v>243</v>
      </c>
      <c r="F185" s="14">
        <v>600</v>
      </c>
      <c r="XFD185" s="7">
        <f t="shared" si="5"/>
        <v>600</v>
      </c>
    </row>
    <row r="186" spans="1:6 16384:16384" s="6" customFormat="1" ht="12">
      <c r="A186" s="12" t="s">
        <v>242</v>
      </c>
      <c r="B186" s="13" t="s">
        <v>235</v>
      </c>
      <c r="C186" s="12" t="s">
        <v>12</v>
      </c>
      <c r="D186" s="12" t="s">
        <v>11</v>
      </c>
      <c r="E186" s="12" t="s">
        <v>243</v>
      </c>
      <c r="F186" s="14">
        <v>47.25</v>
      </c>
      <c r="XFD186" s="7">
        <f t="shared" si="5"/>
        <v>47.25</v>
      </c>
    </row>
    <row r="187" spans="1:6 16384:16384" s="6" customFormat="1" ht="12">
      <c r="A187" s="12" t="s">
        <v>242</v>
      </c>
      <c r="B187" s="13" t="s">
        <v>235</v>
      </c>
      <c r="C187" s="12" t="s">
        <v>12</v>
      </c>
      <c r="D187" s="12" t="s">
        <v>11</v>
      </c>
      <c r="E187" s="12" t="s">
        <v>47</v>
      </c>
      <c r="F187" s="14">
        <v>900</v>
      </c>
      <c r="XFD187" s="7">
        <f t="shared" si="5"/>
        <v>900</v>
      </c>
    </row>
    <row r="188" spans="1:6 16384:16384" s="6" customFormat="1" ht="12">
      <c r="A188" s="12" t="s">
        <v>242</v>
      </c>
      <c r="B188" s="13" t="s">
        <v>235</v>
      </c>
      <c r="C188" s="12" t="s">
        <v>12</v>
      </c>
      <c r="D188" s="12" t="s">
        <v>11</v>
      </c>
      <c r="E188" s="12" t="s">
        <v>47</v>
      </c>
      <c r="F188" s="14">
        <v>47.25</v>
      </c>
      <c r="XFD188" s="7">
        <f t="shared" si="5"/>
        <v>47.25</v>
      </c>
    </row>
    <row r="189" spans="1:6 16384:16384" s="6" customFormat="1" ht="12">
      <c r="A189" s="12" t="s">
        <v>242</v>
      </c>
      <c r="B189" s="13" t="s">
        <v>235</v>
      </c>
      <c r="C189" s="12" t="s">
        <v>12</v>
      </c>
      <c r="D189" s="12" t="s">
        <v>11</v>
      </c>
      <c r="E189" s="12" t="s">
        <v>48</v>
      </c>
      <c r="F189" s="14">
        <v>409.5</v>
      </c>
      <c r="XFD189" s="7">
        <f t="shared" si="5"/>
        <v>409.5</v>
      </c>
    </row>
    <row r="190" spans="1:6 16384:16384" s="6" customFormat="1" ht="12">
      <c r="A190" s="12" t="s">
        <v>242</v>
      </c>
      <c r="B190" s="13" t="s">
        <v>235</v>
      </c>
      <c r="C190" s="12" t="s">
        <v>12</v>
      </c>
      <c r="D190" s="12" t="s">
        <v>11</v>
      </c>
      <c r="E190" s="12" t="s">
        <v>244</v>
      </c>
      <c r="F190" s="14">
        <v>1197</v>
      </c>
      <c r="XFD190" s="7">
        <f t="shared" si="5"/>
        <v>1197</v>
      </c>
    </row>
    <row r="191" spans="1:6 16384:16384" s="6" customFormat="1" ht="12">
      <c r="A191" s="12" t="s">
        <v>242</v>
      </c>
      <c r="B191" s="13" t="s">
        <v>235</v>
      </c>
      <c r="C191" s="12" t="s">
        <v>12</v>
      </c>
      <c r="D191" s="12" t="s">
        <v>11</v>
      </c>
      <c r="E191" s="12" t="s">
        <v>245</v>
      </c>
      <c r="F191" s="14">
        <v>336</v>
      </c>
      <c r="XFD191" s="7">
        <f t="shared" si="5"/>
        <v>336</v>
      </c>
    </row>
    <row r="192" spans="1:6 16384:16384" s="6" customFormat="1" ht="12">
      <c r="A192" s="12" t="s">
        <v>242</v>
      </c>
      <c r="B192" s="13" t="s">
        <v>235</v>
      </c>
      <c r="C192" s="12" t="s">
        <v>12</v>
      </c>
      <c r="D192" s="12" t="s">
        <v>11</v>
      </c>
      <c r="E192" s="12" t="s">
        <v>246</v>
      </c>
      <c r="F192" s="14">
        <v>189</v>
      </c>
      <c r="XFD192" s="7">
        <f t="shared" si="5"/>
        <v>189</v>
      </c>
    </row>
    <row r="193" spans="1:6 16384:16384" s="6" customFormat="1" ht="12">
      <c r="A193" s="12" t="s">
        <v>242</v>
      </c>
      <c r="B193" s="13" t="s">
        <v>235</v>
      </c>
      <c r="C193" s="12" t="s">
        <v>12</v>
      </c>
      <c r="D193" s="12" t="s">
        <v>11</v>
      </c>
      <c r="E193" s="12" t="s">
        <v>247</v>
      </c>
      <c r="F193" s="14">
        <v>52.5</v>
      </c>
      <c r="XFD193" s="7">
        <f t="shared" si="5"/>
        <v>52.5</v>
      </c>
    </row>
    <row r="194" spans="1:6 16384:16384" s="6" customFormat="1" ht="12">
      <c r="A194" s="12" t="s">
        <v>248</v>
      </c>
      <c r="B194" s="13" t="s">
        <v>235</v>
      </c>
      <c r="C194" s="12" t="s">
        <v>249</v>
      </c>
      <c r="D194" s="12" t="s">
        <v>250</v>
      </c>
      <c r="E194" s="12" t="s">
        <v>251</v>
      </c>
      <c r="F194" s="14">
        <v>2500</v>
      </c>
      <c r="XFD194" s="7">
        <f t="shared" si="5"/>
        <v>2500</v>
      </c>
    </row>
    <row r="195" spans="1:6 16384:16384">
      <c r="A195" s="12" t="s">
        <v>248</v>
      </c>
      <c r="B195" s="13" t="s">
        <v>235</v>
      </c>
      <c r="C195" s="12" t="s">
        <v>249</v>
      </c>
      <c r="D195" s="12" t="s">
        <v>250</v>
      </c>
      <c r="E195" s="12" t="s">
        <v>251</v>
      </c>
      <c r="F195" s="14">
        <v>2500</v>
      </c>
    </row>
    <row r="196" spans="1:6 16384:16384">
      <c r="A196" s="12" t="s">
        <v>248</v>
      </c>
      <c r="B196" s="13" t="s">
        <v>235</v>
      </c>
      <c r="C196" s="12" t="s">
        <v>249</v>
      </c>
      <c r="D196" s="12" t="s">
        <v>250</v>
      </c>
      <c r="E196" s="12" t="s">
        <v>252</v>
      </c>
      <c r="F196" s="14">
        <v>1000</v>
      </c>
    </row>
    <row r="197" spans="1:6 16384:16384">
      <c r="A197" s="12" t="s">
        <v>253</v>
      </c>
      <c r="B197" s="13" t="s">
        <v>235</v>
      </c>
      <c r="C197" s="12" t="s">
        <v>254</v>
      </c>
      <c r="D197" s="12" t="s">
        <v>255</v>
      </c>
      <c r="E197" s="12" t="s">
        <v>256</v>
      </c>
      <c r="F197" s="14">
        <v>21750</v>
      </c>
    </row>
    <row r="198" spans="1:6 16384:16384">
      <c r="A198" s="12" t="s">
        <v>257</v>
      </c>
      <c r="B198" s="13" t="s">
        <v>235</v>
      </c>
      <c r="C198" s="12" t="s">
        <v>26</v>
      </c>
      <c r="D198" s="12" t="s">
        <v>27</v>
      </c>
      <c r="E198" s="12" t="s">
        <v>258</v>
      </c>
      <c r="F198" s="14">
        <v>1000</v>
      </c>
    </row>
    <row r="199" spans="1:6 16384:16384">
      <c r="A199" s="12" t="s">
        <v>257</v>
      </c>
      <c r="B199" s="13" t="s">
        <v>235</v>
      </c>
      <c r="C199" s="12" t="s">
        <v>26</v>
      </c>
      <c r="D199" s="12" t="s">
        <v>27</v>
      </c>
      <c r="E199" s="12" t="s">
        <v>259</v>
      </c>
      <c r="F199" s="14">
        <v>1000</v>
      </c>
    </row>
    <row r="200" spans="1:6 16384:16384">
      <c r="A200" s="12" t="s">
        <v>257</v>
      </c>
      <c r="B200" s="13" t="s">
        <v>235</v>
      </c>
      <c r="C200" s="12" t="s">
        <v>26</v>
      </c>
      <c r="D200" s="12" t="s">
        <v>27</v>
      </c>
      <c r="E200" s="12" t="s">
        <v>260</v>
      </c>
      <c r="F200" s="14">
        <v>1100</v>
      </c>
    </row>
    <row r="201" spans="1:6 16384:16384">
      <c r="A201" s="12" t="s">
        <v>257</v>
      </c>
      <c r="B201" s="13" t="s">
        <v>235</v>
      </c>
      <c r="C201" s="12" t="s">
        <v>26</v>
      </c>
      <c r="D201" s="12" t="s">
        <v>27</v>
      </c>
      <c r="E201" s="12" t="s">
        <v>261</v>
      </c>
      <c r="F201" s="14">
        <v>650</v>
      </c>
    </row>
    <row r="202" spans="1:6 16384:16384">
      <c r="A202" s="12" t="s">
        <v>262</v>
      </c>
      <c r="B202" s="13" t="s">
        <v>235</v>
      </c>
      <c r="C202" s="12" t="s">
        <v>16</v>
      </c>
      <c r="D202" s="12" t="s">
        <v>17</v>
      </c>
      <c r="E202" s="12" t="s">
        <v>263</v>
      </c>
      <c r="F202" s="14">
        <v>1617.76</v>
      </c>
    </row>
    <row r="203" spans="1:6 16384:16384">
      <c r="A203" s="12" t="s">
        <v>264</v>
      </c>
      <c r="B203" s="13" t="s">
        <v>265</v>
      </c>
      <c r="C203" s="12" t="s">
        <v>26</v>
      </c>
      <c r="D203" s="12" t="s">
        <v>27</v>
      </c>
      <c r="E203" s="12" t="s">
        <v>266</v>
      </c>
      <c r="F203" s="14">
        <v>300</v>
      </c>
    </row>
    <row r="204" spans="1:6 16384:16384">
      <c r="A204" s="12" t="s">
        <v>267</v>
      </c>
      <c r="B204" s="13" t="s">
        <v>265</v>
      </c>
      <c r="C204" s="12" t="s">
        <v>26</v>
      </c>
      <c r="D204" s="12" t="s">
        <v>27</v>
      </c>
      <c r="E204" s="12" t="s">
        <v>266</v>
      </c>
      <c r="F204" s="14">
        <v>300</v>
      </c>
    </row>
    <row r="205" spans="1:6 16384:16384">
      <c r="A205" s="12" t="s">
        <v>268</v>
      </c>
      <c r="B205" s="13" t="s">
        <v>265</v>
      </c>
      <c r="C205" s="12" t="s">
        <v>10</v>
      </c>
      <c r="D205" s="12" t="s">
        <v>41</v>
      </c>
      <c r="E205" s="12" t="s">
        <v>269</v>
      </c>
      <c r="F205" s="14">
        <v>1300</v>
      </c>
    </row>
    <row r="206" spans="1:6 16384:16384">
      <c r="A206" s="12" t="s">
        <v>270</v>
      </c>
      <c r="B206" s="13" t="s">
        <v>265</v>
      </c>
      <c r="C206" s="12" t="s">
        <v>33</v>
      </c>
      <c r="D206" s="12" t="s">
        <v>34</v>
      </c>
      <c r="E206" s="12" t="s">
        <v>271</v>
      </c>
      <c r="F206" s="14">
        <v>4350</v>
      </c>
    </row>
    <row r="207" spans="1:6 16384:16384">
      <c r="A207" s="12" t="s">
        <v>270</v>
      </c>
      <c r="B207" s="13" t="s">
        <v>265</v>
      </c>
      <c r="C207" s="12" t="s">
        <v>33</v>
      </c>
      <c r="D207" s="12" t="s">
        <v>34</v>
      </c>
      <c r="E207" s="12" t="s">
        <v>272</v>
      </c>
      <c r="F207" s="14">
        <v>330</v>
      </c>
    </row>
    <row r="208" spans="1:6 16384:16384">
      <c r="A208" s="12" t="s">
        <v>270</v>
      </c>
      <c r="B208" s="13" t="s">
        <v>265</v>
      </c>
      <c r="C208" s="12" t="s">
        <v>33</v>
      </c>
      <c r="D208" s="12" t="s">
        <v>34</v>
      </c>
      <c r="E208" s="12" t="s">
        <v>273</v>
      </c>
      <c r="F208" s="14">
        <v>570</v>
      </c>
    </row>
    <row r="209" spans="1:6">
      <c r="A209" s="12" t="s">
        <v>270</v>
      </c>
      <c r="B209" s="13" t="s">
        <v>265</v>
      </c>
      <c r="C209" s="12" t="s">
        <v>33</v>
      </c>
      <c r="D209" s="12" t="s">
        <v>34</v>
      </c>
      <c r="E209" s="12" t="s">
        <v>274</v>
      </c>
      <c r="F209" s="14">
        <v>12000</v>
      </c>
    </row>
    <row r="210" spans="1:6">
      <c r="A210" s="12" t="s">
        <v>275</v>
      </c>
      <c r="B210" s="13" t="s">
        <v>265</v>
      </c>
      <c r="C210" s="12" t="s">
        <v>16</v>
      </c>
      <c r="D210" s="12" t="s">
        <v>17</v>
      </c>
      <c r="E210" s="12" t="s">
        <v>276</v>
      </c>
      <c r="F210" s="14">
        <v>6600</v>
      </c>
    </row>
    <row r="211" spans="1:6">
      <c r="A211" s="12" t="s">
        <v>275</v>
      </c>
      <c r="B211" s="13" t="s">
        <v>265</v>
      </c>
      <c r="C211" s="12" t="s">
        <v>16</v>
      </c>
      <c r="D211" s="12" t="s">
        <v>17</v>
      </c>
      <c r="E211" s="12" t="s">
        <v>277</v>
      </c>
      <c r="F211" s="14">
        <v>13496.52</v>
      </c>
    </row>
    <row r="212" spans="1:6">
      <c r="A212" s="12" t="s">
        <v>278</v>
      </c>
      <c r="B212" s="13" t="s">
        <v>265</v>
      </c>
      <c r="C212" s="12" t="s">
        <v>16</v>
      </c>
      <c r="D212" s="12" t="s">
        <v>17</v>
      </c>
      <c r="E212" s="12" t="s">
        <v>276</v>
      </c>
      <c r="F212" s="14">
        <v>880</v>
      </c>
    </row>
    <row r="213" spans="1:6">
      <c r="A213" s="12" t="s">
        <v>279</v>
      </c>
      <c r="B213" s="13" t="s">
        <v>265</v>
      </c>
      <c r="C213" s="12" t="s">
        <v>45</v>
      </c>
      <c r="D213" s="12" t="s">
        <v>28</v>
      </c>
      <c r="E213" s="12" t="s">
        <v>280</v>
      </c>
      <c r="F213" s="14">
        <v>2500</v>
      </c>
    </row>
    <row r="214" spans="1:6">
      <c r="A214" s="12" t="s">
        <v>279</v>
      </c>
      <c r="B214" s="13" t="s">
        <v>265</v>
      </c>
      <c r="C214" s="12" t="s">
        <v>45</v>
      </c>
      <c r="D214" s="12" t="s">
        <v>28</v>
      </c>
      <c r="E214" s="12" t="s">
        <v>281</v>
      </c>
      <c r="F214" s="14">
        <v>5500</v>
      </c>
    </row>
    <row r="215" spans="1:6">
      <c r="A215" s="12" t="s">
        <v>282</v>
      </c>
      <c r="B215" s="13" t="s">
        <v>265</v>
      </c>
      <c r="C215" s="12" t="s">
        <v>283</v>
      </c>
      <c r="D215" s="12" t="s">
        <v>284</v>
      </c>
      <c r="E215" s="12" t="s">
        <v>285</v>
      </c>
      <c r="F215" s="14">
        <v>4698</v>
      </c>
    </row>
    <row r="216" spans="1:6">
      <c r="A216" s="12" t="s">
        <v>282</v>
      </c>
      <c r="B216" s="13" t="s">
        <v>265</v>
      </c>
      <c r="C216" s="12" t="s">
        <v>283</v>
      </c>
      <c r="D216" s="12" t="s">
        <v>284</v>
      </c>
      <c r="E216" s="12" t="s">
        <v>286</v>
      </c>
      <c r="F216" s="14">
        <v>1470</v>
      </c>
    </row>
    <row r="217" spans="1:6">
      <c r="A217" s="12" t="s">
        <v>282</v>
      </c>
      <c r="B217" s="13" t="s">
        <v>265</v>
      </c>
      <c r="C217" s="12" t="s">
        <v>283</v>
      </c>
      <c r="D217" s="12" t="s">
        <v>284</v>
      </c>
      <c r="E217" s="12" t="s">
        <v>287</v>
      </c>
      <c r="F217" s="14">
        <v>1690</v>
      </c>
    </row>
    <row r="218" spans="1:6">
      <c r="A218" s="12" t="s">
        <v>288</v>
      </c>
      <c r="B218" s="13" t="s">
        <v>265</v>
      </c>
      <c r="C218" s="12" t="s">
        <v>283</v>
      </c>
      <c r="D218" s="12" t="s">
        <v>284</v>
      </c>
      <c r="E218" s="12" t="s">
        <v>289</v>
      </c>
      <c r="F218" s="14">
        <v>1800</v>
      </c>
    </row>
    <row r="219" spans="1:6">
      <c r="A219" s="12" t="s">
        <v>290</v>
      </c>
      <c r="B219" s="13" t="s">
        <v>265</v>
      </c>
      <c r="C219" s="12" t="s">
        <v>291</v>
      </c>
      <c r="D219" s="12" t="s">
        <v>292</v>
      </c>
      <c r="E219" s="12" t="s">
        <v>293</v>
      </c>
      <c r="F219" s="14">
        <v>600</v>
      </c>
    </row>
    <row r="220" spans="1:6">
      <c r="A220" s="12" t="s">
        <v>290</v>
      </c>
      <c r="B220" s="13" t="s">
        <v>265</v>
      </c>
      <c r="C220" s="12" t="s">
        <v>291</v>
      </c>
      <c r="D220" s="12" t="s">
        <v>292</v>
      </c>
      <c r="E220" s="12" t="s">
        <v>294</v>
      </c>
      <c r="F220" s="14">
        <v>300</v>
      </c>
    </row>
    <row r="221" spans="1:6">
      <c r="A221" s="12" t="s">
        <v>290</v>
      </c>
      <c r="B221" s="13" t="s">
        <v>265</v>
      </c>
      <c r="C221" s="12" t="s">
        <v>291</v>
      </c>
      <c r="D221" s="12" t="s">
        <v>292</v>
      </c>
      <c r="E221" s="12" t="s">
        <v>295</v>
      </c>
      <c r="F221" s="14">
        <v>100</v>
      </c>
    </row>
    <row r="222" spans="1:6">
      <c r="A222" s="12" t="s">
        <v>290</v>
      </c>
      <c r="B222" s="13" t="s">
        <v>265</v>
      </c>
      <c r="C222" s="12" t="s">
        <v>291</v>
      </c>
      <c r="D222" s="12" t="s">
        <v>292</v>
      </c>
      <c r="E222" s="12" t="s">
        <v>51</v>
      </c>
      <c r="F222" s="14">
        <v>2500</v>
      </c>
    </row>
    <row r="223" spans="1:6">
      <c r="A223" s="12" t="s">
        <v>296</v>
      </c>
      <c r="B223" s="13" t="s">
        <v>297</v>
      </c>
      <c r="C223" s="12" t="s">
        <v>16</v>
      </c>
      <c r="D223" s="12" t="s">
        <v>17</v>
      </c>
      <c r="E223" s="12" t="s">
        <v>298</v>
      </c>
      <c r="F223" s="14">
        <v>340</v>
      </c>
    </row>
    <row r="224" spans="1:6">
      <c r="A224" s="12" t="s">
        <v>296</v>
      </c>
      <c r="B224" s="13" t="s">
        <v>297</v>
      </c>
      <c r="C224" s="12" t="s">
        <v>16</v>
      </c>
      <c r="D224" s="12" t="s">
        <v>17</v>
      </c>
      <c r="E224" s="12" t="s">
        <v>299</v>
      </c>
      <c r="F224" s="14">
        <v>422.97</v>
      </c>
    </row>
    <row r="225" spans="1:6">
      <c r="A225" s="12" t="s">
        <v>296</v>
      </c>
      <c r="B225" s="13" t="s">
        <v>297</v>
      </c>
      <c r="C225" s="12" t="s">
        <v>16</v>
      </c>
      <c r="D225" s="12" t="s">
        <v>17</v>
      </c>
      <c r="E225" s="12" t="s">
        <v>119</v>
      </c>
      <c r="F225" s="14">
        <v>428.58</v>
      </c>
    </row>
    <row r="226" spans="1:6">
      <c r="A226" s="12" t="s">
        <v>300</v>
      </c>
      <c r="B226" s="13" t="s">
        <v>297</v>
      </c>
      <c r="C226" s="12" t="s">
        <v>16</v>
      </c>
      <c r="D226" s="12" t="s">
        <v>17</v>
      </c>
      <c r="E226" s="12" t="s">
        <v>301</v>
      </c>
      <c r="F226" s="14">
        <v>99.58</v>
      </c>
    </row>
    <row r="227" spans="1:6">
      <c r="A227" s="12" t="s">
        <v>300</v>
      </c>
      <c r="B227" s="13" t="s">
        <v>297</v>
      </c>
      <c r="C227" s="12" t="s">
        <v>16</v>
      </c>
      <c r="D227" s="12" t="s">
        <v>17</v>
      </c>
      <c r="E227" s="12" t="s">
        <v>302</v>
      </c>
      <c r="F227" s="14">
        <v>320</v>
      </c>
    </row>
    <row r="228" spans="1:6">
      <c r="A228" s="12" t="s">
        <v>303</v>
      </c>
      <c r="B228" s="13" t="s">
        <v>297</v>
      </c>
      <c r="C228" s="12" t="s">
        <v>42</v>
      </c>
      <c r="D228" s="12" t="s">
        <v>43</v>
      </c>
      <c r="E228" s="12" t="s">
        <v>304</v>
      </c>
      <c r="F228" s="14">
        <v>30</v>
      </c>
    </row>
    <row r="229" spans="1:6">
      <c r="A229" s="12" t="s">
        <v>303</v>
      </c>
      <c r="B229" s="13" t="s">
        <v>297</v>
      </c>
      <c r="C229" s="12" t="s">
        <v>42</v>
      </c>
      <c r="D229" s="12" t="s">
        <v>43</v>
      </c>
      <c r="E229" s="12" t="s">
        <v>305</v>
      </c>
      <c r="F229" s="14">
        <v>80</v>
      </c>
    </row>
    <row r="230" spans="1:6">
      <c r="A230" s="12" t="s">
        <v>303</v>
      </c>
      <c r="B230" s="13" t="s">
        <v>297</v>
      </c>
      <c r="C230" s="12" t="s">
        <v>42</v>
      </c>
      <c r="D230" s="12" t="s">
        <v>43</v>
      </c>
      <c r="E230" s="12" t="s">
        <v>306</v>
      </c>
      <c r="F230" s="14">
        <v>150</v>
      </c>
    </row>
    <row r="231" spans="1:6">
      <c r="A231" s="12" t="s">
        <v>303</v>
      </c>
      <c r="B231" s="13" t="s">
        <v>297</v>
      </c>
      <c r="C231" s="12" t="s">
        <v>42</v>
      </c>
      <c r="D231" s="12" t="s">
        <v>43</v>
      </c>
      <c r="E231" s="12" t="s">
        <v>307</v>
      </c>
      <c r="F231" s="14">
        <v>300</v>
      </c>
    </row>
    <row r="232" spans="1:6">
      <c r="A232" s="12" t="s">
        <v>303</v>
      </c>
      <c r="B232" s="13" t="s">
        <v>297</v>
      </c>
      <c r="C232" s="12" t="s">
        <v>42</v>
      </c>
      <c r="D232" s="12" t="s">
        <v>43</v>
      </c>
      <c r="E232" s="12" t="s">
        <v>308</v>
      </c>
      <c r="F232" s="14">
        <v>20</v>
      </c>
    </row>
    <row r="233" spans="1:6">
      <c r="A233" s="12" t="s">
        <v>303</v>
      </c>
      <c r="B233" s="13" t="s">
        <v>297</v>
      </c>
      <c r="C233" s="12" t="s">
        <v>42</v>
      </c>
      <c r="D233" s="12" t="s">
        <v>43</v>
      </c>
      <c r="E233" s="12" t="s">
        <v>309</v>
      </c>
      <c r="F233" s="14">
        <v>30</v>
      </c>
    </row>
    <row r="234" spans="1:6">
      <c r="A234" s="12" t="s">
        <v>303</v>
      </c>
      <c r="B234" s="13" t="s">
        <v>297</v>
      </c>
      <c r="C234" s="12" t="s">
        <v>42</v>
      </c>
      <c r="D234" s="12" t="s">
        <v>43</v>
      </c>
      <c r="E234" s="12" t="s">
        <v>160</v>
      </c>
      <c r="F234" s="14">
        <v>375</v>
      </c>
    </row>
    <row r="235" spans="1:6">
      <c r="A235" s="12" t="s">
        <v>303</v>
      </c>
      <c r="B235" s="13" t="s">
        <v>297</v>
      </c>
      <c r="C235" s="12" t="s">
        <v>42</v>
      </c>
      <c r="D235" s="12" t="s">
        <v>43</v>
      </c>
      <c r="E235" s="12" t="s">
        <v>310</v>
      </c>
      <c r="F235" s="14">
        <v>150</v>
      </c>
    </row>
    <row r="236" spans="1:6">
      <c r="A236" s="12" t="s">
        <v>303</v>
      </c>
      <c r="B236" s="13" t="s">
        <v>297</v>
      </c>
      <c r="C236" s="12" t="s">
        <v>42</v>
      </c>
      <c r="D236" s="12" t="s">
        <v>43</v>
      </c>
      <c r="E236" s="12" t="s">
        <v>311</v>
      </c>
      <c r="F236" s="14">
        <v>400</v>
      </c>
    </row>
    <row r="237" spans="1:6">
      <c r="A237" s="12" t="s">
        <v>303</v>
      </c>
      <c r="B237" s="13" t="s">
        <v>297</v>
      </c>
      <c r="C237" s="12" t="s">
        <v>42</v>
      </c>
      <c r="D237" s="12" t="s">
        <v>43</v>
      </c>
      <c r="E237" s="12" t="s">
        <v>312</v>
      </c>
      <c r="F237" s="14">
        <v>150</v>
      </c>
    </row>
    <row r="238" spans="1:6">
      <c r="A238" s="12" t="s">
        <v>303</v>
      </c>
      <c r="B238" s="13" t="s">
        <v>297</v>
      </c>
      <c r="C238" s="12" t="s">
        <v>42</v>
      </c>
      <c r="D238" s="12" t="s">
        <v>43</v>
      </c>
      <c r="E238" s="12" t="s">
        <v>313</v>
      </c>
      <c r="F238" s="14">
        <v>175</v>
      </c>
    </row>
    <row r="239" spans="1:6">
      <c r="A239" s="12" t="s">
        <v>303</v>
      </c>
      <c r="B239" s="13" t="s">
        <v>297</v>
      </c>
      <c r="C239" s="12" t="s">
        <v>42</v>
      </c>
      <c r="D239" s="12" t="s">
        <v>43</v>
      </c>
      <c r="E239" s="12" t="s">
        <v>314</v>
      </c>
      <c r="F239" s="14">
        <v>50</v>
      </c>
    </row>
    <row r="240" spans="1:6">
      <c r="A240" s="12" t="s">
        <v>303</v>
      </c>
      <c r="B240" s="13" t="s">
        <v>297</v>
      </c>
      <c r="C240" s="12" t="s">
        <v>42</v>
      </c>
      <c r="D240" s="12" t="s">
        <v>43</v>
      </c>
      <c r="E240" s="12" t="s">
        <v>315</v>
      </c>
      <c r="F240" s="14">
        <v>200</v>
      </c>
    </row>
    <row r="241" spans="1:6">
      <c r="A241" s="12" t="s">
        <v>303</v>
      </c>
      <c r="B241" s="13" t="s">
        <v>297</v>
      </c>
      <c r="C241" s="12" t="s">
        <v>42</v>
      </c>
      <c r="D241" s="12" t="s">
        <v>43</v>
      </c>
      <c r="E241" s="12" t="s">
        <v>316</v>
      </c>
      <c r="F241" s="14">
        <v>5</v>
      </c>
    </row>
    <row r="242" spans="1:6" ht="15.75" thickBot="1">
      <c r="A242" s="15" t="s">
        <v>303</v>
      </c>
      <c r="B242" s="16" t="s">
        <v>297</v>
      </c>
      <c r="C242" s="15" t="s">
        <v>42</v>
      </c>
      <c r="D242" s="15" t="s">
        <v>43</v>
      </c>
      <c r="E242" s="15" t="s">
        <v>317</v>
      </c>
      <c r="F242" s="17">
        <v>5</v>
      </c>
    </row>
    <row r="243" spans="1:6">
      <c r="A243" s="12"/>
      <c r="B243" s="13"/>
      <c r="C243" s="12"/>
      <c r="D243" s="12"/>
      <c r="E243" s="18" t="s">
        <v>318</v>
      </c>
      <c r="F243" s="19">
        <f>SUM(F6:F242)</f>
        <v>734667.89</v>
      </c>
    </row>
    <row r="244" spans="1:6">
      <c r="A244"/>
      <c r="D244"/>
    </row>
    <row r="245" spans="1:6">
      <c r="A245"/>
      <c r="D245"/>
    </row>
    <row r="246" spans="1:6">
      <c r="A246"/>
      <c r="D246"/>
    </row>
    <row r="247" spans="1:6">
      <c r="A247"/>
      <c r="D247"/>
    </row>
    <row r="248" spans="1:6">
      <c r="A248"/>
      <c r="D248"/>
    </row>
    <row r="249" spans="1:6">
      <c r="A249"/>
      <c r="D249"/>
    </row>
    <row r="250" spans="1:6">
      <c r="A250"/>
      <c r="D250"/>
    </row>
    <row r="251" spans="1:6">
      <c r="A251"/>
      <c r="D251"/>
    </row>
    <row r="252" spans="1:6">
      <c r="A252"/>
      <c r="D252"/>
    </row>
    <row r="253" spans="1:6">
      <c r="A253"/>
      <c r="D253"/>
    </row>
    <row r="254" spans="1:6">
      <c r="A254"/>
      <c r="D254"/>
    </row>
    <row r="255" spans="1:6">
      <c r="A255"/>
      <c r="D255"/>
    </row>
    <row r="256" spans="1:6">
      <c r="A256"/>
      <c r="D256"/>
    </row>
    <row r="257" spans="1:4">
      <c r="A257"/>
      <c r="D257"/>
    </row>
    <row r="258" spans="1:4">
      <c r="A258"/>
      <c r="D258"/>
    </row>
    <row r="259" spans="1:4">
      <c r="A259"/>
      <c r="D259"/>
    </row>
    <row r="260" spans="1:4">
      <c r="A260"/>
      <c r="D260"/>
    </row>
    <row r="261" spans="1:4">
      <c r="A261"/>
      <c r="D261"/>
    </row>
    <row r="262" spans="1:4">
      <c r="A262"/>
      <c r="D262"/>
    </row>
    <row r="263" spans="1:4">
      <c r="A263"/>
      <c r="D263"/>
    </row>
    <row r="264" spans="1:4">
      <c r="A264"/>
      <c r="D264"/>
    </row>
    <row r="265" spans="1:4">
      <c r="A265"/>
      <c r="D265"/>
    </row>
    <row r="266" spans="1:4">
      <c r="A266"/>
      <c r="D266"/>
    </row>
    <row r="267" spans="1:4">
      <c r="A267"/>
      <c r="D267"/>
    </row>
    <row r="268" spans="1:4">
      <c r="A268"/>
      <c r="D268"/>
    </row>
    <row r="269" spans="1:4">
      <c r="A269"/>
      <c r="D269"/>
    </row>
    <row r="270" spans="1:4">
      <c r="A270"/>
      <c r="D270"/>
    </row>
    <row r="271" spans="1:4">
      <c r="A271"/>
      <c r="D271"/>
    </row>
    <row r="272" spans="1:4">
      <c r="A272"/>
      <c r="D272"/>
    </row>
    <row r="273" spans="1:4">
      <c r="A273"/>
      <c r="D273"/>
    </row>
    <row r="274" spans="1:4">
      <c r="A274"/>
      <c r="D274"/>
    </row>
    <row r="275" spans="1:4">
      <c r="A275"/>
      <c r="D275"/>
    </row>
    <row r="276" spans="1:4">
      <c r="A276"/>
      <c r="D276"/>
    </row>
    <row r="277" spans="1:4">
      <c r="A277"/>
      <c r="D277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Usuario</cp:lastModifiedBy>
  <dcterms:created xsi:type="dcterms:W3CDTF">2019-07-24T12:57:08Z</dcterms:created>
  <dcterms:modified xsi:type="dcterms:W3CDTF">2025-05-01T12:29:09Z</dcterms:modified>
</cp:coreProperties>
</file>